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Everardo\Documents\07 MIS WEBS\CONDUCTITLAN EN LINEA\psicologia_educacion\"/>
    </mc:Choice>
  </mc:AlternateContent>
  <bookViews>
    <workbookView xWindow="240" yWindow="75" windowWidth="20115" windowHeight="7995" xr2:uid="{00000000-000D-0000-FFFF-FFFF00000000}"/>
  </bookViews>
  <sheets>
    <sheet name="Datos Personales" sheetId="2" r:id="rId1"/>
    <sheet name="Hoja de respuesta" sheetId="1" r:id="rId2"/>
    <sheet name="Resultados" sheetId="3" r:id="rId3"/>
  </sheets>
  <definedNames>
    <definedName name="_ftn1" localSheetId="0">'Datos Personales'!$B$27</definedName>
    <definedName name="_ftnref1" localSheetId="0">'Datos Personales'!$B$3</definedName>
    <definedName name="_xlnm.Print_Area" localSheetId="2">Resultados!$A$1:$I$43</definedName>
  </definedNames>
  <calcPr calcId="171027"/>
</workbook>
</file>

<file path=xl/calcChain.xml><?xml version="1.0" encoding="utf-8"?>
<calcChain xmlns="http://schemas.openxmlformats.org/spreadsheetml/2006/main">
  <c r="E18" i="3" l="1"/>
  <c r="E15" i="3"/>
  <c r="E14" i="3"/>
  <c r="E13" i="3"/>
  <c r="E17" i="3"/>
  <c r="E16" i="3"/>
  <c r="E12" i="3"/>
  <c r="E11" i="3"/>
  <c r="E10" i="3"/>
  <c r="F6" i="3"/>
  <c r="D5" i="3"/>
  <c r="D4" i="3"/>
  <c r="D3" i="3"/>
  <c r="D7" i="3"/>
  <c r="D6" i="3"/>
</calcChain>
</file>

<file path=xl/sharedStrings.xml><?xml version="1.0" encoding="utf-8"?>
<sst xmlns="http://schemas.openxmlformats.org/spreadsheetml/2006/main" count="223" uniqueCount="216">
  <si>
    <t>a. Leer en relación con los inventos recientes en el campo de la electricidad</t>
  </si>
  <si>
    <t>b. Leer un libro sobre la física nuclear</t>
  </si>
  <si>
    <t>a. Conocer bien los huesos y músculos del cuerpo humano</t>
  </si>
  <si>
    <t xml:space="preserve">b. Conocer bien el mecanismo de las maquinas de calcular </t>
  </si>
  <si>
    <t>a. Observar planetas con un gran telescopio.</t>
  </si>
  <si>
    <t>b. Observar diversos tipos de células con un microscopio.</t>
  </si>
  <si>
    <t>a. visitar un laboratorio de microbiología.</t>
  </si>
  <si>
    <t>b. visitar una exposición de nuevos productos farmacéuticos.</t>
  </si>
  <si>
    <t>a. Leer un libro sobre los secretos de la fabricación de tintas y barnices.</t>
  </si>
  <si>
    <t>b. Leer en relación con nuevos sistemas para hacer cálculos.</t>
  </si>
  <si>
    <t>a. estudiar la respiración de los peces.</t>
  </si>
  <si>
    <t>b. aprender a trabajar con maquinas de calcular.</t>
  </si>
  <si>
    <t>a. Visitar una exposición de aparatos científicos.</t>
  </si>
  <si>
    <t>b. Visitar la cámara de Diputados.</t>
  </si>
  <si>
    <t>a. Montar un pequeño laboratorio para un experimento de química.</t>
  </si>
  <si>
    <t>b. Clasificar libros en un estante.</t>
  </si>
  <si>
    <t>a. Obtener una beca para estudiar química.</t>
  </si>
  <si>
    <t>b. Obtener una beca para estudiar la organización escolar de un país.</t>
  </si>
  <si>
    <t>a. Hacer el proyecto de una ciudad nueva.</t>
  </si>
  <si>
    <t>b. Traducir una novela</t>
  </si>
  <si>
    <t>a. Hacer experiencias en un laboratorio de física.</t>
  </si>
  <si>
    <t>b. Hacer modelaje con barro.</t>
  </si>
  <si>
    <t>a. Idear un nuevo aparato de aire acondicionado.</t>
  </si>
  <si>
    <t>b. Componer la música para una canción popular.</t>
  </si>
  <si>
    <t>C Físicas  a</t>
  </si>
  <si>
    <t>C Biológicas  a</t>
  </si>
  <si>
    <t>Calculo  a</t>
  </si>
  <si>
    <t>Persuasión  a</t>
  </si>
  <si>
    <t>Organización a</t>
  </si>
  <si>
    <t>Servicio Social a</t>
  </si>
  <si>
    <t>Literaria a</t>
  </si>
  <si>
    <t>Artística  a</t>
  </si>
  <si>
    <t xml:space="preserve">Musical a </t>
  </si>
  <si>
    <t>CF b</t>
  </si>
  <si>
    <t>CB b</t>
  </si>
  <si>
    <t>C b</t>
  </si>
  <si>
    <t>P b</t>
  </si>
  <si>
    <t>O b</t>
  </si>
  <si>
    <t>SS b</t>
  </si>
  <si>
    <t>L b</t>
  </si>
  <si>
    <t>A b</t>
  </si>
  <si>
    <t>M b</t>
  </si>
  <si>
    <t>a. Organizar y dirigir una orquesta de estudiantes.</t>
  </si>
  <si>
    <t>b. Participar en una discusión sobre problemas de la vida de los jóvenes.</t>
  </si>
  <si>
    <t xml:space="preserve"> a.    Resolver formulas matemáticas</t>
  </si>
  <si>
    <t xml:space="preserve"> a.    Estudiar  los métodos de venta de las firmas norteamericanas</t>
  </si>
  <si>
    <t xml:space="preserve"> a.    conocer un sistema novedoso de taquigrafía.</t>
  </si>
  <si>
    <t xml:space="preserve"> a.    Visitar un servicio de asistencia para familias de presos.</t>
  </si>
  <si>
    <t xml:space="preserve"> a.    Conocer los trabajos de un escritor famoso.</t>
  </si>
  <si>
    <t xml:space="preserve"> a.    Visitar una galería de arte.</t>
  </si>
  <si>
    <t xml:space="preserve"> a.    Formar parte de una orquesta de aficionados.</t>
  </si>
  <si>
    <t xml:space="preserve"> b.    Armar rompecabezas mecánicos</t>
  </si>
  <si>
    <t xml:space="preserve"> b.    Prepara la formula de un nuevo remedio</t>
  </si>
  <si>
    <t xml:space="preserve"> b.    conocer el mecanismo de un cohete interplanetario.</t>
  </si>
  <si>
    <t xml:space="preserve"> b.    Visitar un Museo de Ciencias Físico – Químicas.</t>
  </si>
  <si>
    <t xml:space="preserve"> b.    Conocer los trabajos de un físico famoso</t>
  </si>
  <si>
    <t xml:space="preserve"> b.    Conocer nuevos aparatos de laboratorio</t>
  </si>
  <si>
    <t xml:space="preserve"> b.    Pertenecer a un club de aficionados a la astronomía.</t>
  </si>
  <si>
    <t xml:space="preserve"> a.    Determinar el costo de producción de una maquina nueva.</t>
  </si>
  <si>
    <t xml:space="preserve"> a.    Asistir a la sesión de un tribunal, con la intervención de un jurado.</t>
  </si>
  <si>
    <t xml:space="preserve"> a.    Conocer la organización de los servicios de administración publica.</t>
  </si>
  <si>
    <t xml:space="preserve"> a.    Estudiar las causas de la delincuencia juvenil.</t>
  </si>
  <si>
    <t xml:space="preserve"> a.    Obtener una beca para estudiar literatura.</t>
  </si>
  <si>
    <t xml:space="preserve"> a.    Leer la pagina de arte de un periódico.</t>
  </si>
  <si>
    <t xml:space="preserve"> a.    Conocer la vida de un pianista famoso.</t>
  </si>
  <si>
    <t xml:space="preserve"> b.    Hacer investigaciones para la cura del cáncer.</t>
  </si>
  <si>
    <t xml:space="preserve"> b.    Asistir a una intervención quirúrgica delicada.</t>
  </si>
  <si>
    <t xml:space="preserve"> b.    Asistir a una conferencia sobre plantas medicinales.</t>
  </si>
  <si>
    <t xml:space="preserve"> b.    Observar el comportamiento de los animales en diversas situaciones.</t>
  </si>
  <si>
    <t xml:space="preserve"> b.    Obtener una beca para estudiar biología.</t>
  </si>
  <si>
    <t xml:space="preserve"> b.    Leer acerca de la importancia de la leche en la alimentación.</t>
  </si>
  <si>
    <t xml:space="preserve"> b.    Conocer la vida de un eminente biólogo.</t>
  </si>
  <si>
    <t xml:space="preserve"> a.    Hacer los cálculos sobre los resultados de unas elecciones.</t>
  </si>
  <si>
    <t xml:space="preserve"> a.    Hacer un estudio sobre los nuevos métodos de propaganda.</t>
  </si>
  <si>
    <t xml:space="preserve"> a.    Registrar las entradas y salidas de mercancías en una empresa.</t>
  </si>
  <si>
    <t xml:space="preserve"> a.    Entrevistar personas para una encuesta sobre la educación de los hijos.</t>
  </si>
  <si>
    <t xml:space="preserve"> a.    Pertenecer a una sociedad literaria.</t>
  </si>
  <si>
    <t xml:space="preserve"> a.    Coleccionar reproducciones de pinturas celebres</t>
  </si>
  <si>
    <t xml:space="preserve"> a.    Leer en una revista la pagina de música.</t>
  </si>
  <si>
    <t xml:space="preserve"> b.    Hacer la estadística de la distribución de profesiones.</t>
  </si>
  <si>
    <t xml:space="preserve"> b.    Hacer una estadística de la inmigración en Venezuela.</t>
  </si>
  <si>
    <t xml:space="preserve"> b.    Determinar el margen de ganancias de una empresa.</t>
  </si>
  <si>
    <t xml:space="preserve"> b.    Organizar los datos y calcular los resultados de la investigación.</t>
  </si>
  <si>
    <t xml:space="preserve"> b.    Pertenecer a un club de ajedrez.</t>
  </si>
  <si>
    <t xml:space="preserve"> b.    Coleccionar graficas de oscilaciones bancarias.</t>
  </si>
  <si>
    <t xml:space="preserve"> b.    Leer en un periódico la pagina económica y financiera.</t>
  </si>
  <si>
    <t>a.   leer un libro sobre enfermedades tropicales.</t>
  </si>
  <si>
    <t xml:space="preserve"> a.    Llevar la contabilidad de una empresa.</t>
  </si>
  <si>
    <t xml:space="preserve"> a.    Hablar en un mitin apoyando a un candidato político.</t>
  </si>
  <si>
    <t xml:space="preserve"> a.    Trabajar como bibliotecario.</t>
  </si>
  <si>
    <t xml:space="preserve"> a.    Organizar fiestas con fines benéficos.</t>
  </si>
  <si>
    <t xml:space="preserve"> a.    Hacer exámenes escritos.</t>
  </si>
  <si>
    <t xml:space="preserve"> a.    Diseñar un nuevo modelo de automóvil.</t>
  </si>
  <si>
    <t xml:space="preserve"> a.    Ver una película musical.</t>
  </si>
  <si>
    <t>b.   leer un libro sobre como persuadir a las personas.</t>
  </si>
  <si>
    <t xml:space="preserve"> b.    Vender pólizas de seguros</t>
  </si>
  <si>
    <t xml:space="preserve"> b.    Defender los derechos de trabajo de un obrero.</t>
  </si>
  <si>
    <t xml:space="preserve"> b.    Ser locutor de radio.</t>
  </si>
  <si>
    <t xml:space="preserve"> b.    Vender invitaciones para esas fiestas.</t>
  </si>
  <si>
    <t xml:space="preserve"> b.    Hacer exámenes orales.</t>
  </si>
  <si>
    <t xml:space="preserve"> b.    Preparar la propaganda de ese automóvil.</t>
  </si>
  <si>
    <t xml:space="preserve"> b.    Ver una película de argumento político.</t>
  </si>
  <si>
    <t>a.   hacer una clasificación de animales y plantas.</t>
  </si>
  <si>
    <t>    a.    Trabajar como cajero de un banco.</t>
  </si>
  <si>
    <t>    a.    Conocer los métodos de trabajo de una agencia de propaganda.</t>
  </si>
  <si>
    <t>    a.    Buscar palabras en el diccionario.</t>
  </si>
  <si>
    <t xml:space="preserve"> a.    Leer un libro sobre asistencia social.</t>
  </si>
  <si>
    <t xml:space="preserve"> a.    Escribir novelas para una revista</t>
  </si>
  <si>
    <t xml:space="preserve"> a.    Decorar el salón para una fiesta estudiantil.</t>
  </si>
  <si>
    <t xml:space="preserve"> a.    Usar el tiempo libre para aprender un instrumento musical.</t>
  </si>
  <si>
    <t>b.   organizar un archivo de documentos importantes.</t>
  </si>
  <si>
    <t>    b.    Ser secretario de un club.</t>
  </si>
  <si>
    <t>    b.    Organizar el fichero de direcciones de los clientes de esa agencia.</t>
  </si>
  <si>
    <t>    b.    Colocar fichas en orden alfabético.</t>
  </si>
  <si>
    <t xml:space="preserve"> b.    Leer un libro sobre un nuevo sistema de archivos.</t>
  </si>
  <si>
    <t xml:space="preserve"> b.    Ocuparse de la correspondencia de una empresa.</t>
  </si>
  <si>
    <t xml:space="preserve"> b.    Preparar la lista y hacer las invitaciones para esa fiesta.</t>
  </si>
  <si>
    <t xml:space="preserve"> b.    Usar el tiempo libre para clasificar libros en un estante.</t>
  </si>
  <si>
    <t xml:space="preserve"> a.    analizar las propiedades alimenticias de diversos productos.</t>
  </si>
  <si>
    <t xml:space="preserve"> a.    Calcular el aumento progresivo del costo de vida.</t>
  </si>
  <si>
    <t xml:space="preserve"> a.    parte del comité de una campana política.</t>
  </si>
  <si>
    <t xml:space="preserve"> a.    Estudiar la distribución de funciones en un servicio público.</t>
  </si>
  <si>
    <t xml:space="preserve"> a.    Ayudar en la solución de los problemas personales a los amigos.</t>
  </si>
  <si>
    <t xml:space="preserve"> a.    Estudiar un idioma extranjero.</t>
  </si>
  <si>
    <t xml:space="preserve"> a.    Diseñar modelos de vestidos.</t>
  </si>
  <si>
    <t xml:space="preserve"> b.    hacer un estudio sobre el desempleo y sus causas.</t>
  </si>
  <si>
    <t xml:space="preserve"> b.    Estudiar las condiciones sociales de los empleados de una empresa.</t>
  </si>
  <si>
    <t xml:space="preserve"> b.    Ayudar a la readaptación de jóvenes delincuentes.</t>
  </si>
  <si>
    <t xml:space="preserve"> b.    Orientar a otros en la elección de profesiones.</t>
  </si>
  <si>
    <t xml:space="preserve"> b.    Ayudar en la adaptación de una familia de inmigrantes.</t>
  </si>
  <si>
    <t xml:space="preserve"> b.    Estudiar un nuevo sistema para enseñar a sordomudos.</t>
  </si>
  <si>
    <t xml:space="preserve"> b.    Orientar las actividades de un estudiante de bachillerato.</t>
  </si>
  <si>
    <t xml:space="preserve"> a.    leer un libro sobre como los pájaros construyen sus nidos.</t>
  </si>
  <si>
    <t xml:space="preserve"> a.    Escribir un libro de Aritmética.</t>
  </si>
  <si>
    <t xml:space="preserve"> a.    Solicitar anuncios para un periódico escolar.</t>
  </si>
  <si>
    <t xml:space="preserve"> a.    Organizar la lista telefónica de una ciudad.</t>
  </si>
  <si>
    <t xml:space="preserve"> a.    Interesarse por el problema de adopción  de huérfanos y abandonados.</t>
  </si>
  <si>
    <t xml:space="preserve"> a.    Asistir a un curso sobre literatura moderna.</t>
  </si>
  <si>
    <t xml:space="preserve"> a.    Diseñar nuevos modelos de felicitaciones de navidad. </t>
  </si>
  <si>
    <t xml:space="preserve"> a.    Coleccionar discos de música clásica.</t>
  </si>
  <si>
    <t xml:space="preserve"> b.    leer una obra sobre la historia de la literatura.</t>
  </si>
  <si>
    <t xml:space="preserve"> b.    Escribir el libreto para una novela de radio.</t>
  </si>
  <si>
    <t xml:space="preserve"> b.    Ser redactor de ese periódico.</t>
  </si>
  <si>
    <t xml:space="preserve"> b.    Encargarse de la corrección de la redacción de un libro. </t>
  </si>
  <si>
    <t xml:space="preserve"> b.    Divulgar reglas para mejorar el modo de escribir.</t>
  </si>
  <si>
    <t xml:space="preserve"> b.    Asistir a un curso sobre el arte de escribir.</t>
  </si>
  <si>
    <t xml:space="preserve"> b.    Redactar frases originales para esas tarjetas de felicitación.</t>
  </si>
  <si>
    <t xml:space="preserve"> b.    Coleccionar libros raros.</t>
  </si>
  <si>
    <t xml:space="preserve"> a.    experimentar el crecimiento de las plantas en suelos diferentes.</t>
  </si>
  <si>
    <t xml:space="preserve"> a.    Trabajar con una regla de cálculo.</t>
  </si>
  <si>
    <t xml:space="preserve"> a.    Al conocer una ciudad visitar el Palacio de Justicia.</t>
  </si>
  <si>
    <t xml:space="preserve"> a.    Hacer las planillas de pago de una empresa.</t>
  </si>
  <si>
    <t xml:space="preserve"> a.    Leer un libro sobre como cuidar niños ciegos.</t>
  </si>
  <si>
    <t xml:space="preserve"> a.    Ser autor de una pieza teatral estudiantil.</t>
  </si>
  <si>
    <t xml:space="preserve"> a.    Estilizar nuevos modelos de dibujos para tejidos.</t>
  </si>
  <si>
    <t xml:space="preserve"> a.    Componer un tema musical para un anuncio de radio.</t>
  </si>
  <si>
    <t xml:space="preserve"> b.    planear la distribución de plantas decorativas en un jardín.</t>
  </si>
  <si>
    <t xml:space="preserve"> b.    Diseñar planos de casas.</t>
  </si>
  <si>
    <t xml:space="preserve"> b.    conocer  una ciudad visitar el Museo de Arte.</t>
  </si>
  <si>
    <t xml:space="preserve"> b.    Diseñar los gráficos de los gastos mensuales de esa empresa.</t>
  </si>
  <si>
    <t xml:space="preserve"> b.    Leer un libro sobre el arte religioso antiguo.</t>
  </si>
  <si>
    <t xml:space="preserve"> b.    Trabajar en esa obra teatral.</t>
  </si>
  <si>
    <t xml:space="preserve"> b.    Hacer los dibujos para una historieta ilustrada.</t>
  </si>
  <si>
    <t xml:space="preserve"> b.    Hacer los dibujos para la propaganda de un producto comercial.</t>
  </si>
  <si>
    <t xml:space="preserve"> a.    visitar una exposición sobre la vida y obra de Pasteur.</t>
  </si>
  <si>
    <t xml:space="preserve"> a.    Hacer los cálculos de los gastos de una empresa.</t>
  </si>
  <si>
    <t xml:space="preserve"> a.    Ser presidente del Centro de estudiantes.</t>
  </si>
  <si>
    <t xml:space="preserve"> a.    Aprender a escribir a maquina.</t>
  </si>
  <si>
    <t xml:space="preserve"> a.    Asistir a una conferencia sobre problemas sociales.</t>
  </si>
  <si>
    <t xml:space="preserve"> a.    Dar lecciones de castellano.</t>
  </si>
  <si>
    <t xml:space="preserve"> a.    Asistir a la representación de un ballet.</t>
  </si>
  <si>
    <t xml:space="preserve"> a.    Formar parte de un conjunto coral.</t>
  </si>
  <si>
    <t xml:space="preserve"> b.    visitar una exposición sobre la vida y obra de Chopin.</t>
  </si>
  <si>
    <t xml:space="preserve"> b.    Ser comentarista musical en una radioemisora.</t>
  </si>
  <si>
    <t xml:space="preserve"> b.    Organizar una pequeña agrupación musical en el colegio.</t>
  </si>
  <si>
    <t xml:space="preserve"> b.    Aprender a tocar piano.</t>
  </si>
  <si>
    <t xml:space="preserve"> b.    Asistir a un concierto sinfónico. </t>
  </si>
  <si>
    <t xml:space="preserve"> b.    Dar lecciones de música.</t>
  </si>
  <si>
    <t xml:space="preserve"> b.    Asistir a una audición de música clásica.</t>
  </si>
  <si>
    <t xml:space="preserve"> b.    Formar parte de una orquesta sinfónica de aficionados.</t>
  </si>
  <si>
    <t>NOMBRE</t>
  </si>
  <si>
    <t>APELLIDO</t>
  </si>
  <si>
    <t>FECHA DE NACIMIENTO</t>
  </si>
  <si>
    <t>EDAD</t>
  </si>
  <si>
    <t>SEXO</t>
  </si>
  <si>
    <t xml:space="preserve">ESCUELA </t>
  </si>
  <si>
    <t>INVENTARIO DE INTERESES</t>
  </si>
  <si>
    <t>A. L.  ANGELINI Y H. R. C. ANGELINI</t>
  </si>
  <si>
    <t xml:space="preserve">El Inventario fue tomado de la traducción que hizo Arrigo Leonardo Angelini  (1984) Inventario de Intereses. México: editorial Trillas. </t>
  </si>
  <si>
    <t>INSTRUCCIONES</t>
  </si>
  <si>
    <t>Esta es una prueba para poder conocer el interés de usted. El tiempo no cuenta y si contesta sinceramente podremos ayudar a orientarlo profesionalmente.</t>
  </si>
  <si>
    <t>PROFESIÓN DE LAS DOS PERSONAS ADULTAS MÁS CERCANAS A USTED</t>
  </si>
  <si>
    <t>En las página siguiente usted encontrara indicadas una serie de actividades diferentes. Estas actividades se presentan agrupadas de dos en dos, dentro de unos cuadros, como aparecen en estos ejemplos siguientes:</t>
  </si>
  <si>
    <t>Cada vez que elija las dos actividades que aparecen dentro de un cuadro, debe pensar solamente en el interés que usted tenga por esas actividades, sin preocuparse de su preparación o capacidad  para realizarlas. Examine todos los cuadros y no deje ninguno sin marcar.</t>
  </si>
  <si>
    <t>a. Leer un libro de guerra</t>
  </si>
  <si>
    <t>b. Leer una revista de deportes</t>
  </si>
  <si>
    <r>
      <t>Usted debe considerar cada vez las dos actividades que hay dentro de un cuadro y marcar la que mas le gustaría hacer. Para contestar debe marcar con un  1  debajo de la letra correspondiente. Por ejemplo: si a usted le gusta leer más un libro de guerra que una revista de deportes debe poner un 1  debajo de la letra a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; pero si le gusta mas leer una revista de deportes debe poner un 1 debajo de la letra  b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. Si le gustan por igual las dos actividades, debe poner un 1 debajo  de las dos letras. Si le disgusta una o ambas actividades deberá poner un 0 debajo de la letra o letras correspondientes.</t>
    </r>
  </si>
  <si>
    <t>SEXO (HOMBRE O MUJER)</t>
  </si>
  <si>
    <t>Ciencias Físicas</t>
  </si>
  <si>
    <t>Ciencias Biológicas</t>
  </si>
  <si>
    <t>Cálculo</t>
  </si>
  <si>
    <t>Persuasión</t>
  </si>
  <si>
    <t>Organización</t>
  </si>
  <si>
    <t>Servicio Social</t>
  </si>
  <si>
    <t>Literatura</t>
  </si>
  <si>
    <t>Arte</t>
  </si>
  <si>
    <t>Música</t>
  </si>
  <si>
    <t>Área Vocacional</t>
  </si>
  <si>
    <t>Puntaje</t>
  </si>
  <si>
    <t>Observaciones</t>
  </si>
  <si>
    <t xml:space="preserve">La versión electrónica fue desarrollada por Jorge Everardo Aguilar Morales y jaime Vargas Mendozas. 2014. Asociación Oaxaqueña de Psicología A. C. </t>
  </si>
  <si>
    <t>Su reproducción se hace con fines educativos y sin afán de lucro.</t>
  </si>
  <si>
    <t>Disponible en www.conductitlan.net</t>
  </si>
  <si>
    <t>INFORME DE ESTUDIO DE INTERESES VOCACIONALES</t>
  </si>
  <si>
    <t>PSICÓLOGO:</t>
  </si>
  <si>
    <t>CÉDULA PROFESIONAL: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</si>
</sst>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0" fillId="2" borderId="0" xfId="0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/>
    <xf numFmtId="0" fontId="5" fillId="5" borderId="4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5" fillId="5" borderId="4" xfId="0" applyFont="1" applyFill="1" applyBorder="1" applyAlignment="1"/>
    <xf numFmtId="0" fontId="5" fillId="5" borderId="5" xfId="0" applyFont="1" applyFill="1" applyBorder="1" applyAlignment="1"/>
    <xf numFmtId="0" fontId="5" fillId="5" borderId="6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justify" vertical="center"/>
    </xf>
    <xf numFmtId="2" fontId="2" fillId="3" borderId="1" xfId="0" applyNumberFormat="1" applyFont="1" applyFill="1" applyBorder="1" applyAlignment="1">
      <alignment horizontal="justify" vertical="center"/>
    </xf>
    <xf numFmtId="2" fontId="2" fillId="2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2" fontId="0" fillId="0" borderId="1" xfId="0" applyNumberFormat="1" applyBorder="1"/>
    <xf numFmtId="2" fontId="3" fillId="0" borderId="1" xfId="0" applyNumberFormat="1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DDDD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Perfil de Intereses Vocacionales</a:t>
            </a:r>
          </a:p>
          <a:p>
            <a:pPr>
              <a:defRPr/>
            </a:pPr>
            <a:r>
              <a:rPr lang="en-US"/>
              <a:t>Angelini &amp; Angelini</a:t>
            </a:r>
          </a:p>
        </c:rich>
      </c:tx>
      <c:layout>
        <c:manualLayout>
          <c:xMode val="edge"/>
          <c:yMode val="edge"/>
          <c:x val="0.19781049387175226"/>
          <c:y val="3.24074678802255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Resultados!$E$9</c:f>
              <c:strCache>
                <c:ptCount val="1"/>
                <c:pt idx="0">
                  <c:v>Puntaje</c:v>
                </c:pt>
              </c:strCache>
            </c:strRef>
          </c:tx>
          <c:invertIfNegative val="0"/>
          <c:cat>
            <c:strRef>
              <c:f>Resultados!$D$10:$D$18</c:f>
              <c:strCache>
                <c:ptCount val="9"/>
                <c:pt idx="0">
                  <c:v>Ciencias Físicas</c:v>
                </c:pt>
                <c:pt idx="1">
                  <c:v>Ciencias Biológicas</c:v>
                </c:pt>
                <c:pt idx="2">
                  <c:v>Cálculo</c:v>
                </c:pt>
                <c:pt idx="3">
                  <c:v>Persuasión</c:v>
                </c:pt>
                <c:pt idx="4">
                  <c:v>Organización</c:v>
                </c:pt>
                <c:pt idx="5">
                  <c:v>Servicio Social</c:v>
                </c:pt>
                <c:pt idx="6">
                  <c:v>Literatura</c:v>
                </c:pt>
                <c:pt idx="7">
                  <c:v>Arte</c:v>
                </c:pt>
                <c:pt idx="8">
                  <c:v>Música</c:v>
                </c:pt>
              </c:strCache>
            </c:strRef>
          </c:cat>
          <c:val>
            <c:numRef>
              <c:f>Resultados!$E$10:$E$18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9-4E99-948E-351059FD8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16"/>
        <c:axId val="55762304"/>
      </c:barChart>
      <c:catAx>
        <c:axId val="5575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762304"/>
        <c:crosses val="autoZero"/>
        <c:auto val="1"/>
        <c:lblAlgn val="ctr"/>
        <c:lblOffset val="100"/>
        <c:noMultiLvlLbl val="0"/>
      </c:catAx>
      <c:valAx>
        <c:axId val="55762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7596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106362</xdr:rowOff>
    </xdr:from>
    <xdr:to>
      <xdr:col>7</xdr:col>
      <xdr:colOff>746125</xdr:colOff>
      <xdr:row>35</xdr:row>
      <xdr:rowOff>127000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8" workbookViewId="0">
      <selection activeCell="A5" sqref="A5:P5"/>
    </sheetView>
  </sheetViews>
  <sheetFormatPr baseColWidth="10" defaultRowHeight="15" x14ac:dyDescent="0.25"/>
  <cols>
    <col min="6" max="6" width="17.28515625" customWidth="1"/>
  </cols>
  <sheetData>
    <row r="1" spans="1:20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0" x14ac:dyDescent="0.25">
      <c r="A2" s="57" t="s">
        <v>186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0" x14ac:dyDescent="0.25">
      <c r="A3" s="57" t="s">
        <v>187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20" x14ac:dyDescent="0.25">
      <c r="A4" s="60" t="s">
        <v>188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8"/>
      <c r="R4" s="18"/>
      <c r="S4" s="18"/>
      <c r="T4" s="18"/>
    </row>
    <row r="5" spans="1:20" x14ac:dyDescent="0.25">
      <c r="A5" s="60" t="s">
        <v>210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2"/>
      <c r="R5" s="12"/>
      <c r="S5" s="12"/>
      <c r="T5" s="12"/>
    </row>
    <row r="6" spans="1:20" x14ac:dyDescent="0.25">
      <c r="A6" s="60" t="s">
        <v>211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2"/>
      <c r="R6" s="12"/>
      <c r="S6" s="12"/>
      <c r="T6" s="12"/>
    </row>
    <row r="7" spans="1:20" x14ac:dyDescent="0.25">
      <c r="A7" s="60" t="s">
        <v>212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2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2"/>
      <c r="R8" s="12"/>
      <c r="S8" s="12"/>
      <c r="T8" s="12"/>
    </row>
    <row r="9" spans="1:20" x14ac:dyDescent="0.25">
      <c r="A9" s="15"/>
      <c r="B9" s="49" t="s">
        <v>180</v>
      </c>
      <c r="C9" s="50"/>
      <c r="D9" s="50"/>
      <c r="E9" s="50"/>
      <c r="F9" s="51"/>
      <c r="G9" s="21"/>
      <c r="H9" s="22"/>
      <c r="I9" s="22"/>
      <c r="J9" s="22"/>
      <c r="K9" s="22"/>
      <c r="L9" s="22"/>
      <c r="M9" s="23"/>
      <c r="N9" s="15"/>
      <c r="O9" s="15"/>
      <c r="P9" s="15"/>
      <c r="Q9" s="12"/>
      <c r="R9" s="12"/>
      <c r="S9" s="12"/>
      <c r="T9" s="12"/>
    </row>
    <row r="10" spans="1:20" x14ac:dyDescent="0.25">
      <c r="A10" s="15"/>
      <c r="B10" s="49" t="s">
        <v>181</v>
      </c>
      <c r="C10" s="50"/>
      <c r="D10" s="50"/>
      <c r="E10" s="50"/>
      <c r="F10" s="51"/>
      <c r="G10" s="21"/>
      <c r="H10" s="22"/>
      <c r="I10" s="22"/>
      <c r="J10" s="22"/>
      <c r="K10" s="22"/>
      <c r="L10" s="22"/>
      <c r="M10" s="23"/>
      <c r="N10" s="15"/>
      <c r="O10" s="15"/>
      <c r="P10" s="15"/>
      <c r="Q10" s="12"/>
      <c r="R10" s="12"/>
      <c r="S10" s="12"/>
      <c r="T10" s="12"/>
    </row>
    <row r="11" spans="1:20" x14ac:dyDescent="0.25">
      <c r="A11" s="15"/>
      <c r="B11" s="49" t="s">
        <v>182</v>
      </c>
      <c r="C11" s="50"/>
      <c r="D11" s="50"/>
      <c r="E11" s="50"/>
      <c r="F11" s="51"/>
      <c r="G11" s="21"/>
      <c r="H11" s="22"/>
      <c r="I11" s="22"/>
      <c r="J11" s="22"/>
      <c r="K11" s="22"/>
      <c r="L11" s="22"/>
      <c r="M11" s="23"/>
      <c r="N11" s="15"/>
      <c r="O11" s="15"/>
      <c r="P11" s="15"/>
      <c r="Q11" s="12"/>
      <c r="R11" s="12"/>
      <c r="S11" s="12"/>
      <c r="T11" s="12"/>
    </row>
    <row r="12" spans="1:20" x14ac:dyDescent="0.25">
      <c r="A12" s="15"/>
      <c r="B12" s="49" t="s">
        <v>183</v>
      </c>
      <c r="C12" s="50"/>
      <c r="D12" s="50"/>
      <c r="E12" s="50"/>
      <c r="F12" s="51"/>
      <c r="G12" s="19"/>
      <c r="H12" s="22"/>
      <c r="I12" s="22"/>
      <c r="J12" s="22"/>
      <c r="K12" s="22"/>
      <c r="L12" s="22"/>
      <c r="M12" s="23"/>
      <c r="N12" s="15"/>
      <c r="O12" s="15"/>
      <c r="P12" s="15"/>
      <c r="Q12" s="12"/>
      <c r="R12" s="12"/>
      <c r="S12" s="12"/>
      <c r="T12" s="12"/>
    </row>
    <row r="13" spans="1:20" x14ac:dyDescent="0.25">
      <c r="A13" s="15"/>
      <c r="B13" s="52" t="s">
        <v>197</v>
      </c>
      <c r="C13" s="53"/>
      <c r="D13" s="53"/>
      <c r="E13" s="53"/>
      <c r="F13" s="54"/>
      <c r="G13" s="21"/>
      <c r="H13" s="22"/>
      <c r="I13" s="22"/>
      <c r="J13" s="22"/>
      <c r="K13" s="22"/>
      <c r="L13" s="22"/>
      <c r="M13" s="23"/>
      <c r="N13" s="15"/>
      <c r="O13" s="15"/>
      <c r="P13" s="15"/>
      <c r="Q13" s="12"/>
      <c r="R13" s="12"/>
      <c r="S13" s="12"/>
      <c r="T13" s="12"/>
    </row>
    <row r="14" spans="1:20" x14ac:dyDescent="0.25">
      <c r="A14" s="15"/>
      <c r="B14" s="49" t="s">
        <v>185</v>
      </c>
      <c r="C14" s="50"/>
      <c r="D14" s="50"/>
      <c r="E14" s="50"/>
      <c r="F14" s="51"/>
      <c r="G14" s="21"/>
      <c r="H14" s="22"/>
      <c r="I14" s="22"/>
      <c r="J14" s="22"/>
      <c r="K14" s="22"/>
      <c r="L14" s="22"/>
      <c r="M14" s="23"/>
      <c r="N14" s="15"/>
      <c r="O14" s="15"/>
      <c r="P14" s="15"/>
      <c r="Q14" s="12"/>
      <c r="R14" s="12"/>
      <c r="S14" s="12"/>
      <c r="T14" s="12"/>
    </row>
    <row r="15" spans="1:20" x14ac:dyDescent="0.25">
      <c r="A15" s="15"/>
      <c r="B15" s="49" t="s">
        <v>191</v>
      </c>
      <c r="C15" s="50"/>
      <c r="D15" s="50"/>
      <c r="E15" s="50"/>
      <c r="F15" s="51"/>
      <c r="G15" s="21"/>
      <c r="H15" s="22"/>
      <c r="I15" s="22"/>
      <c r="J15" s="22"/>
      <c r="K15" s="22"/>
      <c r="L15" s="22"/>
      <c r="M15" s="23"/>
      <c r="N15" s="15"/>
      <c r="O15" s="15"/>
      <c r="P15" s="15"/>
      <c r="Q15" s="12"/>
      <c r="R15" s="12"/>
      <c r="S15" s="12"/>
      <c r="T15" s="12"/>
    </row>
    <row r="16" spans="1:20" x14ac:dyDescent="0.25">
      <c r="A16" s="14"/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25">
      <c r="A17" s="58" t="s">
        <v>189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x14ac:dyDescent="0.25">
      <c r="A18" s="16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3" customFormat="1" ht="12.75" x14ac:dyDescent="0.2">
      <c r="A19" s="59" t="s">
        <v>190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s="13" customFormat="1" ht="12.75" x14ac:dyDescent="0.2">
      <c r="A20" s="59" t="s">
        <v>192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x14ac:dyDescent="0.25">
      <c r="A21" s="14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53.25" customHeight="1" x14ac:dyDescent="0.25">
      <c r="A22" s="14"/>
      <c r="B22" s="16"/>
      <c r="C22" s="14"/>
      <c r="D22" s="14"/>
      <c r="E22" s="14"/>
      <c r="F22" s="14"/>
      <c r="G22" s="47" t="s">
        <v>194</v>
      </c>
      <c r="H22" s="47"/>
      <c r="I22" s="47"/>
      <c r="J22" s="14"/>
      <c r="K22" s="14"/>
      <c r="L22" s="14"/>
      <c r="M22" s="14"/>
      <c r="N22" s="14"/>
      <c r="O22" s="14"/>
      <c r="P22" s="14"/>
    </row>
    <row r="23" spans="1:16" ht="15.75" x14ac:dyDescent="0.25">
      <c r="A23" s="14"/>
      <c r="B23" s="16"/>
      <c r="C23" s="14"/>
      <c r="D23" s="14"/>
      <c r="E23" s="14"/>
      <c r="F23" s="14"/>
      <c r="G23" s="47"/>
      <c r="H23" s="47"/>
      <c r="I23" s="47"/>
      <c r="J23" s="14"/>
      <c r="K23" s="14"/>
      <c r="L23" s="14"/>
      <c r="M23" s="14"/>
      <c r="N23" s="14"/>
      <c r="O23" s="14"/>
      <c r="P23" s="14"/>
    </row>
    <row r="24" spans="1:16" ht="42.75" customHeight="1" x14ac:dyDescent="0.25">
      <c r="A24" s="14"/>
      <c r="B24" s="16"/>
      <c r="C24" s="14"/>
      <c r="D24" s="14"/>
      <c r="E24" s="14"/>
      <c r="F24" s="14"/>
      <c r="G24" s="47" t="s">
        <v>195</v>
      </c>
      <c r="H24" s="47"/>
      <c r="I24" s="47"/>
      <c r="J24" s="14"/>
      <c r="K24" s="14"/>
      <c r="L24" s="14"/>
      <c r="M24" s="14"/>
      <c r="N24" s="14"/>
      <c r="O24" s="14"/>
      <c r="P24" s="14"/>
    </row>
    <row r="25" spans="1:16" ht="48.75" customHeight="1" x14ac:dyDescent="0.25">
      <c r="A25" s="14"/>
      <c r="B25" s="14"/>
      <c r="C25" s="14"/>
      <c r="D25" s="14"/>
      <c r="E25" s="14"/>
      <c r="F25" s="14"/>
      <c r="G25" s="47"/>
      <c r="H25" s="47"/>
      <c r="I25" s="47"/>
      <c r="J25" s="14"/>
      <c r="K25" s="14"/>
      <c r="L25" s="14"/>
      <c r="M25" s="14"/>
      <c r="N25" s="14"/>
      <c r="O25" s="14"/>
      <c r="P25" s="14"/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39.75" customHeight="1" x14ac:dyDescent="0.25">
      <c r="A27" s="56" t="s">
        <v>196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39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53.25" customHeight="1" x14ac:dyDescent="0.25">
      <c r="A29" s="14"/>
      <c r="B29" s="16"/>
      <c r="C29" s="14"/>
      <c r="D29" s="14"/>
      <c r="E29" s="14"/>
      <c r="F29" s="14"/>
      <c r="G29" s="47" t="s">
        <v>194</v>
      </c>
      <c r="H29" s="47"/>
      <c r="I29" s="47"/>
      <c r="J29" s="14"/>
      <c r="K29" s="14"/>
      <c r="L29" s="14"/>
      <c r="M29" s="14"/>
      <c r="N29" s="14"/>
      <c r="O29" s="14"/>
      <c r="P29" s="14"/>
    </row>
    <row r="30" spans="1:16" ht="21" x14ac:dyDescent="0.25">
      <c r="A30" s="14"/>
      <c r="B30" s="16"/>
      <c r="C30" s="14"/>
      <c r="D30" s="14"/>
      <c r="E30" s="14"/>
      <c r="F30" s="14"/>
      <c r="G30" s="48">
        <v>1</v>
      </c>
      <c r="H30" s="48"/>
      <c r="I30" s="48"/>
      <c r="J30" s="14"/>
      <c r="K30" s="14"/>
      <c r="L30" s="14"/>
      <c r="M30" s="14"/>
      <c r="N30" s="14"/>
      <c r="O30" s="14"/>
      <c r="P30" s="14"/>
    </row>
    <row r="31" spans="1:16" ht="42.75" customHeight="1" x14ac:dyDescent="0.25">
      <c r="A31" s="14"/>
      <c r="B31" s="16"/>
      <c r="C31" s="14"/>
      <c r="D31" s="14"/>
      <c r="E31" s="14"/>
      <c r="F31" s="14"/>
      <c r="G31" s="47" t="s">
        <v>195</v>
      </c>
      <c r="H31" s="47"/>
      <c r="I31" s="47"/>
      <c r="J31" s="14"/>
      <c r="K31" s="14"/>
      <c r="L31" s="14"/>
      <c r="M31" s="14"/>
      <c r="N31" s="14"/>
      <c r="O31" s="14"/>
      <c r="P31" s="14"/>
    </row>
    <row r="32" spans="1:16" ht="48.75" customHeight="1" x14ac:dyDescent="0.25">
      <c r="A32" s="14"/>
      <c r="B32" s="14"/>
      <c r="C32" s="14"/>
      <c r="D32" s="14"/>
      <c r="E32" s="14"/>
      <c r="F32" s="14"/>
      <c r="G32" s="55">
        <v>0</v>
      </c>
      <c r="H32" s="55"/>
      <c r="I32" s="55"/>
      <c r="J32" s="14"/>
      <c r="K32" s="14"/>
      <c r="L32" s="14"/>
      <c r="M32" s="14"/>
      <c r="N32" s="14"/>
      <c r="O32" s="14"/>
      <c r="P32" s="14"/>
    </row>
    <row r="33" spans="1:1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4" customFormat="1" ht="32.25" customHeight="1" x14ac:dyDescent="0.2">
      <c r="A34" s="46" t="s">
        <v>193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</sheetData>
  <mergeCells count="26">
    <mergeCell ref="A2:P2"/>
    <mergeCell ref="A3:P3"/>
    <mergeCell ref="A17:P17"/>
    <mergeCell ref="A19:P19"/>
    <mergeCell ref="A20:P20"/>
    <mergeCell ref="B9:F9"/>
    <mergeCell ref="A7:P7"/>
    <mergeCell ref="A4:P4"/>
    <mergeCell ref="A5:P5"/>
    <mergeCell ref="A6:P6"/>
    <mergeCell ref="A34:P34"/>
    <mergeCell ref="G29:I29"/>
    <mergeCell ref="G30:I30"/>
    <mergeCell ref="B10:F10"/>
    <mergeCell ref="B11:F11"/>
    <mergeCell ref="B12:F12"/>
    <mergeCell ref="B13:F13"/>
    <mergeCell ref="B14:F14"/>
    <mergeCell ref="B15:F15"/>
    <mergeCell ref="G31:I31"/>
    <mergeCell ref="G32:I32"/>
    <mergeCell ref="G22:I22"/>
    <mergeCell ref="G24:I24"/>
    <mergeCell ref="G23:I23"/>
    <mergeCell ref="G25:I25"/>
    <mergeCell ref="A27:P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="60" zoomScaleNormal="60" workbookViewId="0">
      <selection activeCell="B3" sqref="B3"/>
    </sheetView>
  </sheetViews>
  <sheetFormatPr baseColWidth="10" defaultColWidth="26.140625" defaultRowHeight="15.75" x14ac:dyDescent="0.25"/>
  <cols>
    <col min="1" max="1" width="26.140625" style="38"/>
    <col min="2" max="16384" width="26.140625" style="5"/>
  </cols>
  <sheetData>
    <row r="1" spans="1:11" s="38" customFormat="1" x14ac:dyDescent="0.25">
      <c r="B1" s="41" t="s">
        <v>24</v>
      </c>
      <c r="C1" s="41" t="s">
        <v>25</v>
      </c>
      <c r="D1" s="41" t="s">
        <v>26</v>
      </c>
      <c r="E1" s="41" t="s">
        <v>27</v>
      </c>
      <c r="F1" s="41" t="s">
        <v>28</v>
      </c>
      <c r="G1" s="41" t="s">
        <v>29</v>
      </c>
      <c r="H1" s="41" t="s">
        <v>30</v>
      </c>
      <c r="I1" s="41" t="s">
        <v>31</v>
      </c>
      <c r="J1" s="41" t="s">
        <v>32</v>
      </c>
    </row>
    <row r="2" spans="1:11" ht="47.25" x14ac:dyDescent="0.25">
      <c r="B2" s="7" t="s">
        <v>0</v>
      </c>
      <c r="C2" s="8" t="s">
        <v>2</v>
      </c>
      <c r="D2" s="7" t="s">
        <v>44</v>
      </c>
      <c r="E2" s="8" t="s">
        <v>45</v>
      </c>
      <c r="F2" s="7" t="s">
        <v>46</v>
      </c>
      <c r="G2" s="8" t="s">
        <v>47</v>
      </c>
      <c r="H2" s="7" t="s">
        <v>48</v>
      </c>
      <c r="I2" s="8" t="s">
        <v>49</v>
      </c>
      <c r="J2" s="7" t="s">
        <v>50</v>
      </c>
      <c r="K2" s="9"/>
    </row>
    <row r="3" spans="1:11" x14ac:dyDescent="0.25">
      <c r="B3" s="27"/>
      <c r="C3" s="28"/>
      <c r="D3" s="27"/>
      <c r="E3" s="28"/>
      <c r="F3" s="27"/>
      <c r="G3" s="28"/>
      <c r="H3" s="27"/>
      <c r="I3" s="28"/>
      <c r="J3" s="27"/>
      <c r="K3" s="9"/>
    </row>
    <row r="4" spans="1:11" ht="47.25" x14ac:dyDescent="0.25">
      <c r="A4" s="39" t="s">
        <v>33</v>
      </c>
      <c r="B4" s="10" t="s">
        <v>1</v>
      </c>
      <c r="C4" s="11" t="s">
        <v>3</v>
      </c>
      <c r="D4" s="10" t="s">
        <v>51</v>
      </c>
      <c r="E4" s="11" t="s">
        <v>52</v>
      </c>
      <c r="F4" s="10" t="s">
        <v>53</v>
      </c>
      <c r="G4" s="11" t="s">
        <v>54</v>
      </c>
      <c r="H4" s="10" t="s">
        <v>55</v>
      </c>
      <c r="I4" s="11" t="s">
        <v>56</v>
      </c>
      <c r="J4" s="10" t="s">
        <v>57</v>
      </c>
      <c r="K4" s="9"/>
    </row>
    <row r="5" spans="1:11" x14ac:dyDescent="0.25">
      <c r="A5" s="39"/>
      <c r="B5" s="27"/>
      <c r="C5" s="28"/>
      <c r="D5" s="27"/>
      <c r="E5" s="28"/>
      <c r="F5" s="27"/>
      <c r="G5" s="28"/>
      <c r="H5" s="27"/>
      <c r="I5" s="28"/>
      <c r="J5" s="27"/>
      <c r="K5" s="9"/>
    </row>
    <row r="6" spans="1:11" ht="63" x14ac:dyDescent="0.25">
      <c r="B6" s="8" t="s">
        <v>4</v>
      </c>
      <c r="C6" s="7" t="s">
        <v>6</v>
      </c>
      <c r="D6" s="8" t="s">
        <v>58</v>
      </c>
      <c r="E6" s="7" t="s">
        <v>59</v>
      </c>
      <c r="F6" s="8" t="s">
        <v>60</v>
      </c>
      <c r="G6" s="7" t="s">
        <v>61</v>
      </c>
      <c r="H6" s="8" t="s">
        <v>62</v>
      </c>
      <c r="I6" s="7" t="s">
        <v>63</v>
      </c>
      <c r="J6" s="8" t="s">
        <v>64</v>
      </c>
      <c r="K6" s="9"/>
    </row>
    <row r="7" spans="1:11" x14ac:dyDescent="0.25">
      <c r="B7" s="28"/>
      <c r="C7" s="27"/>
      <c r="D7" s="28"/>
      <c r="E7" s="27"/>
      <c r="F7" s="28"/>
      <c r="G7" s="27"/>
      <c r="H7" s="28"/>
      <c r="I7" s="27"/>
      <c r="J7" s="28"/>
      <c r="K7" s="9"/>
    </row>
    <row r="8" spans="1:11" ht="63" x14ac:dyDescent="0.25">
      <c r="A8" s="39" t="s">
        <v>34</v>
      </c>
      <c r="B8" s="11" t="s">
        <v>5</v>
      </c>
      <c r="C8" s="10" t="s">
        <v>7</v>
      </c>
      <c r="D8" s="11" t="s">
        <v>65</v>
      </c>
      <c r="E8" s="10" t="s">
        <v>66</v>
      </c>
      <c r="F8" s="11" t="s">
        <v>67</v>
      </c>
      <c r="G8" s="10" t="s">
        <v>68</v>
      </c>
      <c r="H8" s="11" t="s">
        <v>69</v>
      </c>
      <c r="I8" s="10" t="s">
        <v>70</v>
      </c>
      <c r="J8" s="11" t="s">
        <v>71</v>
      </c>
      <c r="K8" s="9"/>
    </row>
    <row r="9" spans="1:11" x14ac:dyDescent="0.25">
      <c r="A9" s="39"/>
      <c r="B9" s="28"/>
      <c r="C9" s="27"/>
      <c r="D9" s="28"/>
      <c r="E9" s="27"/>
      <c r="F9" s="28"/>
      <c r="G9" s="27"/>
      <c r="H9" s="28"/>
      <c r="I9" s="27"/>
      <c r="J9" s="28"/>
      <c r="K9" s="9"/>
    </row>
    <row r="10" spans="1:11" ht="63" x14ac:dyDescent="0.25">
      <c r="A10" s="39"/>
      <c r="B10" s="7" t="s">
        <v>8</v>
      </c>
      <c r="C10" s="8" t="s">
        <v>10</v>
      </c>
      <c r="D10" s="7" t="s">
        <v>72</v>
      </c>
      <c r="E10" s="8" t="s">
        <v>73</v>
      </c>
      <c r="F10" s="7" t="s">
        <v>74</v>
      </c>
      <c r="G10" s="8" t="s">
        <v>75</v>
      </c>
      <c r="H10" s="7" t="s">
        <v>76</v>
      </c>
      <c r="I10" s="8" t="s">
        <v>77</v>
      </c>
      <c r="J10" s="7" t="s">
        <v>78</v>
      </c>
      <c r="K10" s="9"/>
    </row>
    <row r="11" spans="1:11" x14ac:dyDescent="0.25">
      <c r="A11" s="39"/>
      <c r="B11" s="27"/>
      <c r="C11" s="28"/>
      <c r="D11" s="27"/>
      <c r="E11" s="28"/>
      <c r="F11" s="27"/>
      <c r="G11" s="28"/>
      <c r="H11" s="27"/>
      <c r="I11" s="28"/>
      <c r="J11" s="27"/>
      <c r="K11" s="9"/>
    </row>
    <row r="12" spans="1:11" ht="47.25" x14ac:dyDescent="0.25">
      <c r="A12" s="39" t="s">
        <v>35</v>
      </c>
      <c r="B12" s="10" t="s">
        <v>9</v>
      </c>
      <c r="C12" s="11" t="s">
        <v>11</v>
      </c>
      <c r="D12" s="10" t="s">
        <v>79</v>
      </c>
      <c r="E12" s="11" t="s">
        <v>80</v>
      </c>
      <c r="F12" s="10" t="s">
        <v>81</v>
      </c>
      <c r="G12" s="11" t="s">
        <v>82</v>
      </c>
      <c r="H12" s="10" t="s">
        <v>83</v>
      </c>
      <c r="I12" s="11" t="s">
        <v>84</v>
      </c>
      <c r="J12" s="10" t="s">
        <v>85</v>
      </c>
      <c r="K12" s="9"/>
    </row>
    <row r="13" spans="1:11" x14ac:dyDescent="0.25">
      <c r="A13" s="39"/>
      <c r="B13" s="27"/>
      <c r="C13" s="28"/>
      <c r="D13" s="27"/>
      <c r="E13" s="28"/>
      <c r="F13" s="27"/>
      <c r="G13" s="28"/>
      <c r="H13" s="27"/>
      <c r="I13" s="28"/>
      <c r="J13" s="27"/>
      <c r="K13" s="9"/>
    </row>
    <row r="14" spans="1:11" ht="47.25" x14ac:dyDescent="0.25">
      <c r="A14" s="39"/>
      <c r="B14" s="8" t="s">
        <v>12</v>
      </c>
      <c r="C14" s="7" t="s">
        <v>86</v>
      </c>
      <c r="D14" s="8" t="s">
        <v>87</v>
      </c>
      <c r="E14" s="7" t="s">
        <v>88</v>
      </c>
      <c r="F14" s="8" t="s">
        <v>89</v>
      </c>
      <c r="G14" s="7" t="s">
        <v>90</v>
      </c>
      <c r="H14" s="8" t="s">
        <v>91</v>
      </c>
      <c r="I14" s="7" t="s">
        <v>92</v>
      </c>
      <c r="J14" s="8" t="s">
        <v>93</v>
      </c>
      <c r="K14" s="9"/>
    </row>
    <row r="15" spans="1:11" x14ac:dyDescent="0.25">
      <c r="A15" s="39"/>
      <c r="B15" s="28"/>
      <c r="C15" s="27"/>
      <c r="D15" s="28"/>
      <c r="E15" s="27"/>
      <c r="F15" s="28"/>
      <c r="G15" s="27"/>
      <c r="H15" s="28"/>
      <c r="I15" s="27"/>
      <c r="J15" s="28"/>
      <c r="K15" s="9"/>
    </row>
    <row r="16" spans="1:11" ht="47.25" x14ac:dyDescent="0.25">
      <c r="A16" s="39" t="s">
        <v>36</v>
      </c>
      <c r="B16" s="11" t="s">
        <v>13</v>
      </c>
      <c r="C16" s="10" t="s">
        <v>94</v>
      </c>
      <c r="D16" s="11" t="s">
        <v>95</v>
      </c>
      <c r="E16" s="10" t="s">
        <v>96</v>
      </c>
      <c r="F16" s="11" t="s">
        <v>97</v>
      </c>
      <c r="G16" s="10" t="s">
        <v>98</v>
      </c>
      <c r="H16" s="11" t="s">
        <v>99</v>
      </c>
      <c r="I16" s="10" t="s">
        <v>100</v>
      </c>
      <c r="J16" s="11" t="s">
        <v>101</v>
      </c>
      <c r="K16" s="9"/>
    </row>
    <row r="17" spans="1:11" x14ac:dyDescent="0.25">
      <c r="A17" s="39"/>
      <c r="B17" s="28"/>
      <c r="C17" s="27"/>
      <c r="D17" s="28"/>
      <c r="E17" s="27"/>
      <c r="F17" s="28"/>
      <c r="G17" s="27"/>
      <c r="H17" s="28"/>
      <c r="I17" s="27"/>
      <c r="J17" s="28"/>
      <c r="K17" s="9"/>
    </row>
    <row r="18" spans="1:11" ht="47.25" x14ac:dyDescent="0.25">
      <c r="B18" s="7" t="s">
        <v>14</v>
      </c>
      <c r="C18" s="8" t="s">
        <v>102</v>
      </c>
      <c r="D18" s="7" t="s">
        <v>103</v>
      </c>
      <c r="E18" s="8" t="s">
        <v>104</v>
      </c>
      <c r="F18" s="7" t="s">
        <v>105</v>
      </c>
      <c r="G18" s="8" t="s">
        <v>106</v>
      </c>
      <c r="H18" s="7" t="s">
        <v>107</v>
      </c>
      <c r="I18" s="8" t="s">
        <v>108</v>
      </c>
      <c r="J18" s="7" t="s">
        <v>109</v>
      </c>
      <c r="K18" s="9"/>
    </row>
    <row r="19" spans="1:11" x14ac:dyDescent="0.25">
      <c r="B19" s="27"/>
      <c r="C19" s="28"/>
      <c r="D19" s="27"/>
      <c r="E19" s="28"/>
      <c r="F19" s="27"/>
      <c r="G19" s="28"/>
      <c r="H19" s="27"/>
      <c r="I19" s="28"/>
      <c r="J19" s="27"/>
      <c r="K19" s="9"/>
    </row>
    <row r="20" spans="1:11" ht="47.25" x14ac:dyDescent="0.25">
      <c r="A20" s="39" t="s">
        <v>37</v>
      </c>
      <c r="B20" s="10" t="s">
        <v>15</v>
      </c>
      <c r="C20" s="11" t="s">
        <v>110</v>
      </c>
      <c r="D20" s="10" t="s">
        <v>111</v>
      </c>
      <c r="E20" s="11" t="s">
        <v>112</v>
      </c>
      <c r="F20" s="10" t="s">
        <v>113</v>
      </c>
      <c r="G20" s="11" t="s">
        <v>114</v>
      </c>
      <c r="H20" s="10" t="s">
        <v>115</v>
      </c>
      <c r="I20" s="11" t="s">
        <v>116</v>
      </c>
      <c r="J20" s="10" t="s">
        <v>117</v>
      </c>
      <c r="K20" s="9"/>
    </row>
    <row r="21" spans="1:11" x14ac:dyDescent="0.25">
      <c r="A21" s="39"/>
      <c r="B21" s="27"/>
      <c r="C21" s="28"/>
      <c r="D21" s="27"/>
      <c r="E21" s="28"/>
      <c r="F21" s="27"/>
      <c r="G21" s="28"/>
      <c r="H21" s="27"/>
      <c r="I21" s="28"/>
      <c r="J21" s="27"/>
      <c r="K21" s="9"/>
    </row>
    <row r="22" spans="1:11" ht="47.25" x14ac:dyDescent="0.25">
      <c r="A22" s="39"/>
      <c r="B22" s="8" t="s">
        <v>16</v>
      </c>
      <c r="C22" s="7" t="s">
        <v>118</v>
      </c>
      <c r="D22" s="8" t="s">
        <v>119</v>
      </c>
      <c r="E22" s="7" t="s">
        <v>120</v>
      </c>
      <c r="F22" s="8" t="s">
        <v>121</v>
      </c>
      <c r="G22" s="7" t="s">
        <v>122</v>
      </c>
      <c r="H22" s="8" t="s">
        <v>123</v>
      </c>
      <c r="I22" s="7" t="s">
        <v>124</v>
      </c>
      <c r="J22" s="8" t="s">
        <v>42</v>
      </c>
      <c r="K22" s="61"/>
    </row>
    <row r="23" spans="1:11" x14ac:dyDescent="0.25">
      <c r="A23" s="39"/>
      <c r="B23" s="28"/>
      <c r="C23" s="27"/>
      <c r="D23" s="28"/>
      <c r="E23" s="27"/>
      <c r="F23" s="28"/>
      <c r="G23" s="27"/>
      <c r="H23" s="28"/>
      <c r="I23" s="27"/>
      <c r="J23" s="28"/>
      <c r="K23" s="61"/>
    </row>
    <row r="24" spans="1:11" ht="63" x14ac:dyDescent="0.25">
      <c r="A24" s="39" t="s">
        <v>38</v>
      </c>
      <c r="B24" s="11" t="s">
        <v>17</v>
      </c>
      <c r="C24" s="10" t="s">
        <v>125</v>
      </c>
      <c r="D24" s="11" t="s">
        <v>126</v>
      </c>
      <c r="E24" s="10" t="s">
        <v>127</v>
      </c>
      <c r="F24" s="11" t="s">
        <v>128</v>
      </c>
      <c r="G24" s="10" t="s">
        <v>129</v>
      </c>
      <c r="H24" s="11" t="s">
        <v>130</v>
      </c>
      <c r="I24" s="10" t="s">
        <v>131</v>
      </c>
      <c r="J24" s="11" t="s">
        <v>43</v>
      </c>
      <c r="K24" s="61"/>
    </row>
    <row r="25" spans="1:11" x14ac:dyDescent="0.25">
      <c r="A25" s="39"/>
      <c r="B25" s="28"/>
      <c r="C25" s="27"/>
      <c r="D25" s="28"/>
      <c r="E25" s="27"/>
      <c r="F25" s="28"/>
      <c r="G25" s="27"/>
      <c r="H25" s="28"/>
      <c r="I25" s="27"/>
      <c r="J25" s="28"/>
      <c r="K25" s="6"/>
    </row>
    <row r="26" spans="1:11" ht="47.25" x14ac:dyDescent="0.25">
      <c r="A26" s="39"/>
      <c r="B26" s="7" t="s">
        <v>18</v>
      </c>
      <c r="C26" s="8" t="s">
        <v>132</v>
      </c>
      <c r="D26" s="7" t="s">
        <v>133</v>
      </c>
      <c r="E26" s="8" t="s">
        <v>134</v>
      </c>
      <c r="F26" s="7" t="s">
        <v>135</v>
      </c>
      <c r="G26" s="8" t="s">
        <v>136</v>
      </c>
      <c r="H26" s="7" t="s">
        <v>137</v>
      </c>
      <c r="I26" s="8" t="s">
        <v>138</v>
      </c>
      <c r="J26" s="7" t="s">
        <v>139</v>
      </c>
      <c r="K26" s="9"/>
    </row>
    <row r="27" spans="1:11" x14ac:dyDescent="0.25">
      <c r="A27" s="39"/>
      <c r="B27" s="27"/>
      <c r="C27" s="28"/>
      <c r="D27" s="27"/>
      <c r="E27" s="28"/>
      <c r="F27" s="27"/>
      <c r="G27" s="28"/>
      <c r="H27" s="27"/>
      <c r="I27" s="28"/>
      <c r="J27" s="27"/>
      <c r="K27" s="9"/>
    </row>
    <row r="28" spans="1:11" ht="47.25" x14ac:dyDescent="0.25">
      <c r="A28" s="39" t="s">
        <v>39</v>
      </c>
      <c r="B28" s="10" t="s">
        <v>19</v>
      </c>
      <c r="C28" s="11" t="s">
        <v>140</v>
      </c>
      <c r="D28" s="10" t="s">
        <v>141</v>
      </c>
      <c r="E28" s="11" t="s">
        <v>142</v>
      </c>
      <c r="F28" s="10" t="s">
        <v>143</v>
      </c>
      <c r="G28" s="11" t="s">
        <v>144</v>
      </c>
      <c r="H28" s="10" t="s">
        <v>145</v>
      </c>
      <c r="I28" s="11" t="s">
        <v>146</v>
      </c>
      <c r="J28" s="10" t="s">
        <v>147</v>
      </c>
      <c r="K28" s="9"/>
    </row>
    <row r="29" spans="1:11" x14ac:dyDescent="0.25">
      <c r="A29" s="39"/>
      <c r="B29" s="27"/>
      <c r="C29" s="28"/>
      <c r="D29" s="27"/>
      <c r="E29" s="28"/>
      <c r="F29" s="27"/>
      <c r="G29" s="28"/>
      <c r="H29" s="27"/>
      <c r="I29" s="28"/>
      <c r="J29" s="27"/>
      <c r="K29" s="9"/>
    </row>
    <row r="30" spans="1:11" ht="47.25" x14ac:dyDescent="0.25">
      <c r="B30" s="8" t="s">
        <v>20</v>
      </c>
      <c r="C30" s="7" t="s">
        <v>148</v>
      </c>
      <c r="D30" s="8" t="s">
        <v>149</v>
      </c>
      <c r="E30" s="7" t="s">
        <v>150</v>
      </c>
      <c r="F30" s="8" t="s">
        <v>151</v>
      </c>
      <c r="G30" s="7" t="s">
        <v>152</v>
      </c>
      <c r="H30" s="8" t="s">
        <v>153</v>
      </c>
      <c r="I30" s="7" t="s">
        <v>154</v>
      </c>
      <c r="J30" s="8" t="s">
        <v>155</v>
      </c>
      <c r="K30" s="9"/>
    </row>
    <row r="31" spans="1:11" x14ac:dyDescent="0.25">
      <c r="B31" s="28"/>
      <c r="C31" s="27"/>
      <c r="D31" s="28"/>
      <c r="E31" s="27"/>
      <c r="F31" s="28"/>
      <c r="G31" s="27"/>
      <c r="H31" s="28"/>
      <c r="I31" s="27"/>
      <c r="J31" s="28"/>
      <c r="K31" s="9"/>
    </row>
    <row r="32" spans="1:11" ht="47.25" x14ac:dyDescent="0.25">
      <c r="A32" s="39" t="s">
        <v>40</v>
      </c>
      <c r="B32" s="11" t="s">
        <v>21</v>
      </c>
      <c r="C32" s="10" t="s">
        <v>156</v>
      </c>
      <c r="D32" s="11" t="s">
        <v>157</v>
      </c>
      <c r="E32" s="10" t="s">
        <v>158</v>
      </c>
      <c r="F32" s="11" t="s">
        <v>159</v>
      </c>
      <c r="G32" s="10" t="s">
        <v>160</v>
      </c>
      <c r="H32" s="11" t="s">
        <v>161</v>
      </c>
      <c r="I32" s="10" t="s">
        <v>162</v>
      </c>
      <c r="J32" s="11" t="s">
        <v>163</v>
      </c>
      <c r="K32" s="9"/>
    </row>
    <row r="33" spans="1:11" x14ac:dyDescent="0.25">
      <c r="A33" s="39"/>
      <c r="B33" s="28"/>
      <c r="C33" s="27"/>
      <c r="D33" s="28"/>
      <c r="E33" s="27"/>
      <c r="F33" s="28"/>
      <c r="G33" s="27"/>
      <c r="H33" s="28"/>
      <c r="I33" s="27"/>
      <c r="J33" s="28"/>
      <c r="K33" s="9"/>
    </row>
    <row r="34" spans="1:11" ht="47.25" x14ac:dyDescent="0.25">
      <c r="A34" s="39"/>
      <c r="B34" s="7" t="s">
        <v>22</v>
      </c>
      <c r="C34" s="8" t="s">
        <v>164</v>
      </c>
      <c r="D34" s="7" t="s">
        <v>165</v>
      </c>
      <c r="E34" s="8" t="s">
        <v>166</v>
      </c>
      <c r="F34" s="7" t="s">
        <v>167</v>
      </c>
      <c r="G34" s="8" t="s">
        <v>168</v>
      </c>
      <c r="H34" s="7" t="s">
        <v>169</v>
      </c>
      <c r="I34" s="8" t="s">
        <v>170</v>
      </c>
      <c r="J34" s="7" t="s">
        <v>171</v>
      </c>
      <c r="K34" s="9"/>
    </row>
    <row r="35" spans="1:11" x14ac:dyDescent="0.25">
      <c r="A35" s="39"/>
      <c r="B35" s="27"/>
      <c r="C35" s="28"/>
      <c r="D35" s="27"/>
      <c r="E35" s="28"/>
      <c r="F35" s="27"/>
      <c r="G35" s="28"/>
      <c r="H35" s="27"/>
      <c r="I35" s="28"/>
      <c r="J35" s="27"/>
      <c r="K35" s="9"/>
    </row>
    <row r="36" spans="1:11" ht="47.25" x14ac:dyDescent="0.25">
      <c r="A36" s="39" t="s">
        <v>41</v>
      </c>
      <c r="B36" s="10" t="s">
        <v>23</v>
      </c>
      <c r="C36" s="11" t="s">
        <v>172</v>
      </c>
      <c r="D36" s="10" t="s">
        <v>173</v>
      </c>
      <c r="E36" s="11" t="s">
        <v>174</v>
      </c>
      <c r="F36" s="10" t="s">
        <v>175</v>
      </c>
      <c r="G36" s="11" t="s">
        <v>176</v>
      </c>
      <c r="H36" s="10" t="s">
        <v>177</v>
      </c>
      <c r="I36" s="11" t="s">
        <v>178</v>
      </c>
      <c r="J36" s="10" t="s">
        <v>179</v>
      </c>
      <c r="K36" s="9"/>
    </row>
    <row r="37" spans="1:11" x14ac:dyDescent="0.25">
      <c r="A37" s="39"/>
      <c r="B37" s="29"/>
      <c r="C37" s="30"/>
      <c r="D37" s="29"/>
      <c r="E37" s="30"/>
      <c r="F37" s="29"/>
      <c r="G37" s="30"/>
      <c r="H37" s="29"/>
      <c r="I37" s="30"/>
      <c r="J37" s="29"/>
    </row>
    <row r="38" spans="1:11" x14ac:dyDescent="0.25">
      <c r="A38" s="39"/>
    </row>
    <row r="39" spans="1:11" x14ac:dyDescent="0.25">
      <c r="A39" s="40"/>
    </row>
    <row r="40" spans="1:11" x14ac:dyDescent="0.25">
      <c r="A40" s="39"/>
    </row>
    <row r="41" spans="1:11" x14ac:dyDescent="0.25">
      <c r="A41" s="39"/>
    </row>
    <row r="42" spans="1:11" x14ac:dyDescent="0.25">
      <c r="A42" s="40"/>
    </row>
    <row r="43" spans="1:11" x14ac:dyDescent="0.25">
      <c r="A43" s="39"/>
    </row>
    <row r="44" spans="1:11" x14ac:dyDescent="0.25">
      <c r="A44" s="39"/>
    </row>
  </sheetData>
  <mergeCells count="1">
    <mergeCell ref="K22:K24"/>
  </mergeCells>
  <dataValidations count="1">
    <dataValidation type="whole" allowBlank="1" showInputMessage="1" showErrorMessage="1" sqref="B3:J3 B5:J5 B7:J7 B9:J9 B11:J11 B13:J13 B15:J15 B17:J17 B19:J19 B21:J21 B23:J23 B25:J25 B27:J27 B29:J29 B31:J31 B33:J33 B35:J35 B37:J37" xr:uid="{00000000-0002-0000-0100-000000000000}">
      <formula1>0</formula1>
      <formula2>1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3"/>
  <sheetViews>
    <sheetView view="pageBreakPreview" zoomScale="60" zoomScaleNormal="100" workbookViewId="0">
      <selection activeCell="E41" sqref="E41"/>
    </sheetView>
  </sheetViews>
  <sheetFormatPr baseColWidth="10" defaultRowHeight="15" x14ac:dyDescent="0.25"/>
  <cols>
    <col min="1" max="1" width="2.140625" customWidth="1"/>
    <col min="2" max="2" width="21.140625" customWidth="1"/>
    <col min="3" max="3" width="6.42578125" customWidth="1"/>
    <col min="4" max="4" width="21.42578125" customWidth="1"/>
    <col min="9" max="9" width="4" customWidth="1"/>
  </cols>
  <sheetData>
    <row r="1" spans="2:15" x14ac:dyDescent="0.25">
      <c r="B1" s="62" t="s">
        <v>213</v>
      </c>
      <c r="C1" s="62"/>
      <c r="D1" s="62"/>
      <c r="E1" s="62"/>
      <c r="F1" s="62"/>
      <c r="G1" s="62"/>
      <c r="H1" s="62"/>
      <c r="I1" s="62"/>
    </row>
    <row r="3" spans="2:15" x14ac:dyDescent="0.25">
      <c r="C3" s="43" t="s">
        <v>180</v>
      </c>
      <c r="D3" s="31">
        <f>'Datos Personales'!G9</f>
        <v>0</v>
      </c>
      <c r="F3" s="24"/>
      <c r="G3" s="24"/>
      <c r="H3" s="24"/>
      <c r="J3" s="25"/>
      <c r="K3" s="25"/>
      <c r="L3" s="25"/>
      <c r="M3" s="25"/>
      <c r="N3" s="25"/>
      <c r="O3" s="25"/>
    </row>
    <row r="4" spans="2:15" x14ac:dyDescent="0.25">
      <c r="C4" s="43" t="s">
        <v>181</v>
      </c>
      <c r="D4" s="31">
        <f>'Datos Personales'!G10</f>
        <v>0</v>
      </c>
      <c r="J4" s="25"/>
      <c r="K4" s="25"/>
      <c r="L4" s="25"/>
      <c r="M4" s="25"/>
      <c r="N4" s="25"/>
      <c r="O4" s="25"/>
    </row>
    <row r="5" spans="2:15" x14ac:dyDescent="0.25">
      <c r="B5" s="24"/>
      <c r="C5" s="43" t="s">
        <v>182</v>
      </c>
      <c r="D5" s="31">
        <f>'Datos Personales'!G11</f>
        <v>0</v>
      </c>
      <c r="F5" s="24"/>
      <c r="G5" s="24"/>
      <c r="H5" s="24"/>
      <c r="J5" s="25"/>
      <c r="K5" s="25"/>
      <c r="L5" s="25"/>
      <c r="M5" s="25"/>
      <c r="N5" s="25"/>
      <c r="O5" s="25"/>
    </row>
    <row r="6" spans="2:15" x14ac:dyDescent="0.25">
      <c r="C6" s="43" t="s">
        <v>183</v>
      </c>
      <c r="D6" s="31">
        <f>'Datos Personales'!G12</f>
        <v>0</v>
      </c>
      <c r="E6" s="26" t="s">
        <v>184</v>
      </c>
      <c r="F6" s="24">
        <f>'Datos Personales'!G13</f>
        <v>0</v>
      </c>
      <c r="G6" s="24"/>
      <c r="H6" s="24"/>
      <c r="J6" s="25"/>
      <c r="K6" s="25"/>
      <c r="L6" s="25"/>
      <c r="M6" s="25"/>
      <c r="N6" s="25"/>
      <c r="O6" s="25"/>
    </row>
    <row r="7" spans="2:15" x14ac:dyDescent="0.25">
      <c r="C7" s="43" t="s">
        <v>185</v>
      </c>
      <c r="D7" s="31">
        <f>'Datos Personales'!G15</f>
        <v>0</v>
      </c>
      <c r="F7" s="24"/>
      <c r="G7" s="24"/>
      <c r="H7" s="24"/>
      <c r="J7" s="25"/>
      <c r="K7" s="25"/>
      <c r="L7" s="25"/>
      <c r="M7" s="25"/>
      <c r="N7" s="25"/>
      <c r="O7" s="25"/>
    </row>
    <row r="9" spans="2:15" x14ac:dyDescent="0.25">
      <c r="D9" s="32" t="s">
        <v>207</v>
      </c>
      <c r="E9" s="33" t="s">
        <v>208</v>
      </c>
    </row>
    <row r="10" spans="2:15" x14ac:dyDescent="0.25">
      <c r="B10" s="20"/>
      <c r="D10" s="34" t="s">
        <v>198</v>
      </c>
      <c r="E10" s="35">
        <f>SUM('Hoja de respuesta'!B3,'Hoja de respuesta'!B7,'Hoja de respuesta'!B11,'Hoja de respuesta'!B15,'Hoja de respuesta'!B19,'Hoja de respuesta'!B23,'Hoja de respuesta'!B27,'Hoja de respuesta'!B31,'Hoja de respuesta'!B35,'Hoja de respuesta'!B5:J5)</f>
        <v>0</v>
      </c>
    </row>
    <row r="11" spans="2:15" x14ac:dyDescent="0.25">
      <c r="B11" s="3"/>
      <c r="D11" s="34" t="s">
        <v>199</v>
      </c>
      <c r="E11" s="36">
        <f>SUM('Hoja de respuesta'!C3,'Hoja de respuesta'!C7,'Hoja de respuesta'!C10,'Hoja de respuesta'!C10,'Hoja de respuesta'!C11,'Hoja de respuesta'!C15,'Hoja de respuesta'!C19,'Hoja de respuesta'!C23,'Hoja de respuesta'!C27,'Hoja de respuesta'!C31,'Hoja de respuesta'!C35,'Hoja de respuesta'!B9:J9)</f>
        <v>0</v>
      </c>
      <c r="F11" s="2"/>
      <c r="G11" s="2"/>
      <c r="H11" s="2"/>
      <c r="I11" s="2"/>
      <c r="J11" s="2"/>
      <c r="K11" s="2"/>
      <c r="L11" s="2"/>
      <c r="M11" s="2"/>
    </row>
    <row r="12" spans="2:15" x14ac:dyDescent="0.25">
      <c r="B12" s="3"/>
      <c r="D12" s="34" t="s">
        <v>200</v>
      </c>
      <c r="E12" s="36">
        <f>SUM('Hoja de respuesta'!D3,'Hoja de respuesta'!D7,'Hoja de respuesta'!D11,'Hoja de respuesta'!D15,'Hoja de respuesta'!D19,'Hoja de respuesta'!D23,'Hoja de respuesta'!D27,'Hoja de respuesta'!D31,'Hoja de respuesta'!D35,'Hoja de respuesta'!B13:J13)</f>
        <v>0</v>
      </c>
      <c r="F12" s="2"/>
      <c r="G12" s="2"/>
      <c r="H12" s="2"/>
      <c r="I12" s="2"/>
      <c r="J12" s="2"/>
      <c r="K12" s="2"/>
      <c r="L12" s="2"/>
      <c r="M12" s="2"/>
    </row>
    <row r="13" spans="2:15" x14ac:dyDescent="0.25">
      <c r="B13" s="3"/>
      <c r="D13" s="34" t="s">
        <v>201</v>
      </c>
      <c r="E13" s="36">
        <f>SUM('Hoja de respuesta'!E3,'Hoja de respuesta'!E7,'Hoja de respuesta'!E11,'Hoja de respuesta'!E15,'Hoja de respuesta'!E19,'Hoja de respuesta'!E23,'Hoja de respuesta'!E27,'Hoja de respuesta'!E31,'Hoja de respuesta'!E35,'Hoja de respuesta'!B17:J17)</f>
        <v>0</v>
      </c>
      <c r="F13" s="2"/>
      <c r="G13" s="2"/>
      <c r="H13" s="2"/>
      <c r="I13" s="2"/>
      <c r="J13" s="2"/>
      <c r="K13" s="2"/>
      <c r="L13" s="2"/>
      <c r="M13" s="2"/>
    </row>
    <row r="14" spans="2:15" x14ac:dyDescent="0.25">
      <c r="B14" s="3"/>
      <c r="D14" s="34" t="s">
        <v>202</v>
      </c>
      <c r="E14" s="36">
        <f>SUM('Hoja de respuesta'!F3,'Hoja de respuesta'!F7,'Hoja de respuesta'!F11,'Hoja de respuesta'!F15,'Hoja de respuesta'!F19,'Hoja de respuesta'!F23,'Hoja de respuesta'!F27,'Hoja de respuesta'!F31,'Hoja de respuesta'!F35,'Hoja de respuesta'!B21:J21)</f>
        <v>0</v>
      </c>
      <c r="F14" s="2"/>
      <c r="G14" s="2"/>
      <c r="H14" s="2"/>
      <c r="I14" s="2"/>
      <c r="J14" s="2"/>
      <c r="K14" s="2"/>
      <c r="L14" s="2"/>
      <c r="M14" s="2"/>
    </row>
    <row r="15" spans="2:15" x14ac:dyDescent="0.25">
      <c r="B15" s="3"/>
      <c r="D15" s="34" t="s">
        <v>203</v>
      </c>
      <c r="E15" s="36">
        <f>SUM('Hoja de respuesta'!G3,'Hoja de respuesta'!G7,'Hoja de respuesta'!G11,'Hoja de respuesta'!G15,'Hoja de respuesta'!G19,'Hoja de respuesta'!G23,'Hoja de respuesta'!G26:G27,'Hoja de respuesta'!G31,'Hoja de respuesta'!G35,'Hoja de respuesta'!B25:J25)</f>
        <v>0</v>
      </c>
      <c r="F15" s="2"/>
      <c r="G15" s="2"/>
      <c r="H15" s="2"/>
      <c r="I15" s="2"/>
      <c r="J15" s="2"/>
      <c r="K15" s="2"/>
      <c r="L15" s="2"/>
      <c r="M15" s="2"/>
    </row>
    <row r="16" spans="2:15" x14ac:dyDescent="0.25">
      <c r="B16" s="3"/>
      <c r="D16" s="34" t="s">
        <v>204</v>
      </c>
      <c r="E16" s="36">
        <f>SUM('Hoja de respuesta'!H3,'Hoja de respuesta'!H7,'Hoja de respuesta'!H11,'Hoja de respuesta'!H15,'Hoja de respuesta'!H19,'Hoja de respuesta'!H23,'Hoja de respuesta'!H27,'Hoja de respuesta'!H31,'Hoja de respuesta'!H35,'Hoja de respuesta'!B29:J29)</f>
        <v>0</v>
      </c>
      <c r="F16" s="2"/>
      <c r="G16" s="2"/>
      <c r="H16" s="2"/>
      <c r="I16" s="2"/>
      <c r="J16" s="2"/>
      <c r="K16" s="2"/>
      <c r="L16" s="2"/>
      <c r="M16" s="2"/>
    </row>
    <row r="17" spans="2:13" x14ac:dyDescent="0.25">
      <c r="B17" s="3"/>
      <c r="D17" s="34" t="s">
        <v>205</v>
      </c>
      <c r="E17" s="36">
        <f>SUM('Hoja de respuesta'!I3,'Hoja de respuesta'!I7,'Hoja de respuesta'!I11,'Hoja de respuesta'!I15,'Hoja de respuesta'!I19,'Hoja de respuesta'!I23,'Hoja de respuesta'!I27,'Hoja de respuesta'!I31,'Hoja de respuesta'!I35,'Hoja de respuesta'!B33:J33)</f>
        <v>0</v>
      </c>
      <c r="F17" s="2"/>
      <c r="G17" s="2"/>
      <c r="H17" s="2"/>
      <c r="I17" s="2"/>
      <c r="J17" s="2"/>
      <c r="K17" s="2"/>
      <c r="L17" s="2"/>
      <c r="M17" s="2"/>
    </row>
    <row r="18" spans="2:13" x14ac:dyDescent="0.25">
      <c r="B18" s="3"/>
      <c r="D18" s="34" t="s">
        <v>206</v>
      </c>
      <c r="E18" s="36">
        <f>SUM('Hoja de respuesta'!B37:J37,'Hoja de respuesta'!J35,'Hoja de respuesta'!J31,'Hoja de respuesta'!J27,'Hoja de respuesta'!J23,'Hoja de respuesta'!J19,'Hoja de respuesta'!J15,'Hoja de respuesta'!J11,'Hoja de respuesta'!J7,'Hoja de respuesta'!J3)</f>
        <v>0</v>
      </c>
      <c r="F18" s="2"/>
      <c r="G18" s="2"/>
      <c r="H18" s="2"/>
      <c r="I18" s="2"/>
      <c r="J18" s="2"/>
      <c r="K18" s="2"/>
      <c r="L18" s="2"/>
      <c r="M18" s="2"/>
    </row>
    <row r="19" spans="2:13" x14ac:dyDescent="0.25"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x14ac:dyDescent="0.25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25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5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25"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25"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x14ac:dyDescent="0.25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8" spans="2:9" x14ac:dyDescent="0.25">
      <c r="B38" s="44" t="s">
        <v>209</v>
      </c>
    </row>
    <row r="39" spans="2:9" x14ac:dyDescent="0.25">
      <c r="B39" s="63"/>
      <c r="C39" s="63"/>
      <c r="D39" s="63"/>
      <c r="E39" s="63"/>
      <c r="F39" s="63"/>
      <c r="G39" s="63"/>
      <c r="H39" s="63"/>
    </row>
    <row r="40" spans="2:9" x14ac:dyDescent="0.25">
      <c r="B40" s="63"/>
      <c r="C40" s="63"/>
      <c r="D40" s="63"/>
      <c r="E40" s="63"/>
      <c r="F40" s="63"/>
      <c r="G40" s="63"/>
      <c r="H40" s="63"/>
    </row>
    <row r="41" spans="2:9" x14ac:dyDescent="0.25">
      <c r="I41" s="37"/>
    </row>
    <row r="42" spans="2:9" x14ac:dyDescent="0.25">
      <c r="B42" s="64" t="s">
        <v>214</v>
      </c>
      <c r="C42" s="64"/>
      <c r="D42" s="44"/>
      <c r="I42" s="37"/>
    </row>
    <row r="43" spans="2:9" x14ac:dyDescent="0.25">
      <c r="B43" s="62" t="s">
        <v>215</v>
      </c>
      <c r="C43" s="62"/>
      <c r="D43" s="45"/>
      <c r="E43" s="42"/>
    </row>
  </sheetData>
  <mergeCells count="4">
    <mergeCell ref="B1:I1"/>
    <mergeCell ref="B39:H40"/>
    <mergeCell ref="B42:C42"/>
    <mergeCell ref="B43:C43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Personales</vt:lpstr>
      <vt:lpstr>Hoja de respuesta</vt:lpstr>
      <vt:lpstr>Resultados</vt:lpstr>
      <vt:lpstr>'Datos Personales'!_ftn1</vt:lpstr>
      <vt:lpstr>'Datos Personales'!_ftnref1</vt:lpstr>
      <vt:lpstr>Resultados!Área_de_impresión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Jorge Everardo</cp:lastModifiedBy>
  <cp:lastPrinted>2014-02-16T15:34:18Z</cp:lastPrinted>
  <dcterms:created xsi:type="dcterms:W3CDTF">2014-02-16T13:28:05Z</dcterms:created>
  <dcterms:modified xsi:type="dcterms:W3CDTF">2018-03-08T23:23:10Z</dcterms:modified>
</cp:coreProperties>
</file>