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Datos Personales" sheetId="2" r:id="rId1"/>
    <sheet name="Hoja de respuesta" sheetId="1" r:id="rId2"/>
    <sheet name="Resultados" sheetId="3" r:id="rId3"/>
  </sheets>
  <definedNames>
    <definedName name="_ftn1" localSheetId="0">'Datos Personales'!$B$27</definedName>
    <definedName name="_ftnref1" localSheetId="0">'Datos Personales'!$B$3</definedName>
    <definedName name="_xlnm.Print_Area" localSheetId="2">Resultados!$A$1:$I$47</definedName>
  </definedNames>
  <calcPr calcId="145621"/>
</workbook>
</file>

<file path=xl/calcChain.xml><?xml version="1.0" encoding="utf-8"?>
<calcChain xmlns="http://schemas.openxmlformats.org/spreadsheetml/2006/main">
  <c r="E19" i="3" l="1"/>
  <c r="E18" i="3"/>
  <c r="E17" i="3"/>
  <c r="E16" i="3"/>
  <c r="E15" i="3"/>
  <c r="E14" i="3"/>
  <c r="E13" i="3"/>
  <c r="E12" i="3"/>
  <c r="E11" i="3"/>
  <c r="E10" i="3"/>
  <c r="F6" i="3"/>
  <c r="D5" i="3"/>
  <c r="D4" i="3"/>
  <c r="D3" i="3"/>
  <c r="D7" i="3"/>
  <c r="D6" i="3"/>
</calcChain>
</file>

<file path=xl/sharedStrings.xml><?xml version="1.0" encoding="utf-8"?>
<sst xmlns="http://schemas.openxmlformats.org/spreadsheetml/2006/main" count="265" uniqueCount="257">
  <si>
    <t>CF b</t>
  </si>
  <si>
    <t>CB b</t>
  </si>
  <si>
    <t>C b</t>
  </si>
  <si>
    <t>P b</t>
  </si>
  <si>
    <t>L b</t>
  </si>
  <si>
    <t>A b</t>
  </si>
  <si>
    <t>M b</t>
  </si>
  <si>
    <t>NOMBRE</t>
  </si>
  <si>
    <t>APELLIDO</t>
  </si>
  <si>
    <t>FECHA DE NACIMIENTO</t>
  </si>
  <si>
    <t>EDAD</t>
  </si>
  <si>
    <t>SEXO</t>
  </si>
  <si>
    <t xml:space="preserve">ESCUELA </t>
  </si>
  <si>
    <t>INVENTARIO DE INTERESES</t>
  </si>
  <si>
    <t xml:space="preserve">El Inventario fue tomado de la traducción que hizo Arrigo Leonardo Angelini  (1984) Inventario de Intereses. México: editorial Trillas. </t>
  </si>
  <si>
    <t>INSTRUCCIONES</t>
  </si>
  <si>
    <t>Esta es una prueba para poder conocer el interés de usted. El tiempo no cuenta y si contesta sinceramente podremos ayudar a orientarlo profesionalmente.</t>
  </si>
  <si>
    <t>PROFESIÓN DE LAS DOS PERSONAS ADULTAS MÁS CERCANAS A USTED</t>
  </si>
  <si>
    <t>SEXO (HOMBRE O MUJER)</t>
  </si>
  <si>
    <t>Ciencias Físicas</t>
  </si>
  <si>
    <t>Ciencias Biológicas</t>
  </si>
  <si>
    <t>Cálculo</t>
  </si>
  <si>
    <t>Servicio Social</t>
  </si>
  <si>
    <t>Área Vocacional</t>
  </si>
  <si>
    <t>Puntaje</t>
  </si>
  <si>
    <t>Observaciones</t>
  </si>
  <si>
    <t xml:space="preserve">La versión electrónica fue desarrollada por Jorge Everardo Aguilar Morales y jaime Vargas Mendozas. 2014. Asociación Oaxaqueña de Psicología A. C. </t>
  </si>
  <si>
    <t>Su reproducción se hace con fines educativos y sin afán de lucro.</t>
  </si>
  <si>
    <t>Disponible en www.conductitlan.net</t>
  </si>
  <si>
    <t>INFORME DE ESTUDIO DE INTERESES VOCACIONALES</t>
  </si>
  <si>
    <t>DE THURSTONE</t>
  </si>
  <si>
    <t>a. Físico</t>
  </si>
  <si>
    <t>a. Médico</t>
  </si>
  <si>
    <t>a. Agrimensor</t>
  </si>
  <si>
    <t>a. Banquero</t>
  </si>
  <si>
    <t>a. Delegado</t>
  </si>
  <si>
    <t>a. Abogado criminalista</t>
  </si>
  <si>
    <t>a. Periodista</t>
  </si>
  <si>
    <t>a. Profesor de primaria</t>
  </si>
  <si>
    <t>a. Diseñador comercial</t>
  </si>
  <si>
    <t>a. Director de orquesta</t>
  </si>
  <si>
    <t>Técnico de aviación.  b</t>
  </si>
  <si>
    <t>Ingeniero Mecánico. b</t>
  </si>
  <si>
    <t>Mineralogista. b</t>
  </si>
  <si>
    <t>Técnico de radio. b</t>
  </si>
  <si>
    <t>Ingeniero civil. b</t>
  </si>
  <si>
    <t>a. Ingeniero Mecánico</t>
  </si>
  <si>
    <t>a. Bacteriólogo</t>
  </si>
  <si>
    <t>a. Estadístico</t>
  </si>
  <si>
    <t>a. Agente de Automóviles</t>
  </si>
  <si>
    <t>a. Prefecto</t>
  </si>
  <si>
    <t>a. Abogado laboral</t>
  </si>
  <si>
    <t>a. Corresponsal Extranjero</t>
  </si>
  <si>
    <t>a. Religioso</t>
  </si>
  <si>
    <t>a. Crítico de Arte</t>
  </si>
  <si>
    <t>a. Compositor de música</t>
  </si>
  <si>
    <t>Cirujano. b</t>
  </si>
  <si>
    <t>Astrónomo b</t>
  </si>
  <si>
    <t>Químico b</t>
  </si>
  <si>
    <t xml:space="preserve">Ingeniero   Electricista. b </t>
  </si>
  <si>
    <t>Inventor   b</t>
  </si>
  <si>
    <t>Físico. b</t>
  </si>
  <si>
    <t>Dentista.  b</t>
  </si>
  <si>
    <t>Veterinario b</t>
  </si>
  <si>
    <t>Botánico b</t>
  </si>
  <si>
    <t xml:space="preserve">Bacteriólogo  b </t>
  </si>
  <si>
    <t>Biólogo.  b</t>
  </si>
  <si>
    <t>Oculista.  b</t>
  </si>
  <si>
    <t>Agrónomo b</t>
  </si>
  <si>
    <t>Médico.  b</t>
  </si>
  <si>
    <t>Farmacéutico.  b</t>
  </si>
  <si>
    <t>a. Inventor</t>
  </si>
  <si>
    <t>a. Farmacéutico</t>
  </si>
  <si>
    <t>a. Agente de compras</t>
  </si>
  <si>
    <t>a. Industrial</t>
  </si>
  <si>
    <t>a. Juez de Derecho</t>
  </si>
  <si>
    <t xml:space="preserve">a. Diputado </t>
  </si>
  <si>
    <t>a. comentarista de radio</t>
  </si>
  <si>
    <t>a. Orientador educativo</t>
  </si>
  <si>
    <t>a. Actor</t>
  </si>
  <si>
    <t>a. Pianista</t>
  </si>
  <si>
    <t>Agente de compras.  b</t>
  </si>
  <si>
    <t>Estadístico  b</t>
  </si>
  <si>
    <t>Matemático b</t>
  </si>
  <si>
    <t xml:space="preserve">Bancario. b </t>
  </si>
  <si>
    <t>Calculista. b</t>
  </si>
  <si>
    <t>Fiscal de Rentas. b</t>
  </si>
  <si>
    <t>Técnico en contabilidad. b</t>
  </si>
  <si>
    <t>Agrimensor. b</t>
  </si>
  <si>
    <t>Contador. b</t>
  </si>
  <si>
    <t>Tesorero. b</t>
  </si>
  <si>
    <t>a. Químico</t>
  </si>
  <si>
    <t xml:space="preserve">a. Dentista </t>
  </si>
  <si>
    <t>a. Contador</t>
  </si>
  <si>
    <t>a. comerciante almacenista</t>
  </si>
  <si>
    <t>a. Administrador de Banco</t>
  </si>
  <si>
    <t>a. concejal</t>
  </si>
  <si>
    <t>a. Profesor de Idiomas</t>
  </si>
  <si>
    <t>a. Juez de menores</t>
  </si>
  <si>
    <t>a. Pintor</t>
  </si>
  <si>
    <t>a. Crítico musical</t>
  </si>
  <si>
    <t>Agente de Automóviles.  b</t>
  </si>
  <si>
    <t>Industrial b</t>
  </si>
  <si>
    <t>Comerciante Almacenista. b</t>
  </si>
  <si>
    <t xml:space="preserve">Importador. b </t>
  </si>
  <si>
    <t>Mayorista b</t>
  </si>
  <si>
    <t>Banquero. b</t>
  </si>
  <si>
    <t>Corredor de Inmuebles. b</t>
  </si>
  <si>
    <t>Gerente de empresa comercial. b</t>
  </si>
  <si>
    <t>Empresario de construcciones.b</t>
  </si>
  <si>
    <t>Capitalista. b</t>
  </si>
  <si>
    <t>a. Técnico de Radio</t>
  </si>
  <si>
    <t>a. Veterinario</t>
  </si>
  <si>
    <t>a. Matemático</t>
  </si>
  <si>
    <t>a. Corredor de Inmuebles</t>
  </si>
  <si>
    <t>a. Gerente de Hotel</t>
  </si>
  <si>
    <t xml:space="preserve">a. Publicista </t>
  </si>
  <si>
    <t>a. Abogado</t>
  </si>
  <si>
    <t>a. Misionero</t>
  </si>
  <si>
    <t>a. Escultor</t>
  </si>
  <si>
    <t>a. Cantante de ópera</t>
  </si>
  <si>
    <t>Gerente de Hotel.  b</t>
  </si>
  <si>
    <t>Gerente de fábrica. b</t>
  </si>
  <si>
    <t>Delegado b</t>
  </si>
  <si>
    <t xml:space="preserve">Prefecto. b </t>
  </si>
  <si>
    <t>Administrador de bancos b</t>
  </si>
  <si>
    <t>Oficial del Ejército. b</t>
  </si>
  <si>
    <t>Comandante de navío. b</t>
  </si>
  <si>
    <t>Director de Escuela. b</t>
  </si>
  <si>
    <t>Juez de Derecho b</t>
  </si>
  <si>
    <t>Director de Hospital. b</t>
  </si>
  <si>
    <t>a. Astrónomo</t>
  </si>
  <si>
    <t>a. Oculista</t>
  </si>
  <si>
    <t>a. Bancario</t>
  </si>
  <si>
    <t>a. Capitalista</t>
  </si>
  <si>
    <t>a. Oficial del ejercito</t>
  </si>
  <si>
    <t>a. Promotor Público</t>
  </si>
  <si>
    <t>a. Historiador</t>
  </si>
  <si>
    <t>a. Asistente social</t>
  </si>
  <si>
    <t>a. Decorador</t>
  </si>
  <si>
    <t>a. Director de “Jazz-Band”</t>
  </si>
  <si>
    <t>Abogado Criminalista.  b</t>
  </si>
  <si>
    <t>Publicista b</t>
  </si>
  <si>
    <t>Abogado Laboral. b</t>
  </si>
  <si>
    <t xml:space="preserve">concejal. b </t>
  </si>
  <si>
    <t>Reportero  b</t>
  </si>
  <si>
    <t>Diputado. b</t>
  </si>
  <si>
    <t>Vendedor. b</t>
  </si>
  <si>
    <t>Agente de seguros. b</t>
  </si>
  <si>
    <t>Locutor. b</t>
  </si>
  <si>
    <t>Promotor público. b</t>
  </si>
  <si>
    <t>a. Ingeniero Electricista</t>
  </si>
  <si>
    <t>a. Botánico</t>
  </si>
  <si>
    <t xml:space="preserve">a. Calculista </t>
  </si>
  <si>
    <t>a. Gerente de empresa comercial</t>
  </si>
  <si>
    <t xml:space="preserve">a. Director de Hospital </t>
  </si>
  <si>
    <t>a. Vendedor</t>
  </si>
  <si>
    <t>a. Escritor de cuentos</t>
  </si>
  <si>
    <t>a. Educador sanitario</t>
  </si>
  <si>
    <t>a. Arquitecto</t>
  </si>
  <si>
    <t xml:space="preserve">a. Músico (Instrumentos de aliento)   </t>
  </si>
  <si>
    <t>Novelista.  b</t>
  </si>
  <si>
    <t>Diplomático b</t>
  </si>
  <si>
    <t>Historiador b</t>
  </si>
  <si>
    <t xml:space="preserve">Abogado. b </t>
  </si>
  <si>
    <t>Periodista  b</t>
  </si>
  <si>
    <t>Profesor de Idiomas. b</t>
  </si>
  <si>
    <t>Cronista. b</t>
  </si>
  <si>
    <t>Comentarista de radio. b</t>
  </si>
  <si>
    <t>Escritor de cuentos. b</t>
  </si>
  <si>
    <t>Corresponsal Extranjero</t>
  </si>
  <si>
    <t>a. Técnico de Aviación</t>
  </si>
  <si>
    <t>a. Agrónomo</t>
  </si>
  <si>
    <t>a. Técnico en contabilidad</t>
  </si>
  <si>
    <t>a. Empresario de construcciones</t>
  </si>
  <si>
    <t>a. Director de Escuela</t>
  </si>
  <si>
    <t>a. Locutor</t>
  </si>
  <si>
    <t>a. Novelista</t>
  </si>
  <si>
    <t>a. Profesor de jardín de niños</t>
  </si>
  <si>
    <t>a. Director de escena</t>
  </si>
  <si>
    <t>a. Violinista</t>
  </si>
  <si>
    <t>Religioso .b</t>
  </si>
  <si>
    <t>Profesor de Jardín de niños b</t>
  </si>
  <si>
    <t>Juez de mentores b</t>
  </si>
  <si>
    <t xml:space="preserve">Orientador Educativo. b </t>
  </si>
  <si>
    <t>Asistente social  b</t>
  </si>
  <si>
    <t>Educador Sanitario. b</t>
  </si>
  <si>
    <t>Profesor de primaria. b</t>
  </si>
  <si>
    <t>Misionero. b</t>
  </si>
  <si>
    <t>Enfermero. b</t>
  </si>
  <si>
    <t>Profesor de jardín de niños. b</t>
  </si>
  <si>
    <t>a. Ingeniero Civil</t>
  </si>
  <si>
    <t>a. Cirujano</t>
  </si>
  <si>
    <t>a. Fiscal de rentas</t>
  </si>
  <si>
    <t>a. Mayorista</t>
  </si>
  <si>
    <t>a. Comandante de navío</t>
  </si>
  <si>
    <t>a. Reportero</t>
  </si>
  <si>
    <t>a. Cronista</t>
  </si>
  <si>
    <t>a. Enfermero</t>
  </si>
  <si>
    <t>a. Diseñador de modas.</t>
  </si>
  <si>
    <t>a. Profesor de música</t>
  </si>
  <si>
    <t>Escultor. b</t>
  </si>
  <si>
    <t>Arquitecto  b</t>
  </si>
  <si>
    <t>Director de escena b</t>
  </si>
  <si>
    <t xml:space="preserve">Crítico de arte. b </t>
  </si>
  <si>
    <t>Diseñador Comercial b</t>
  </si>
  <si>
    <t>Actor.  b</t>
  </si>
  <si>
    <t>Profesor de diseño. b</t>
  </si>
  <si>
    <t>Pintor.  b</t>
  </si>
  <si>
    <t>Decorador. b</t>
  </si>
  <si>
    <t>Diseñador de modas. b</t>
  </si>
  <si>
    <t>a. Mineralogista</t>
  </si>
  <si>
    <t>a. Biólogo</t>
  </si>
  <si>
    <t>a. Tesorero</t>
  </si>
  <si>
    <t>a. Importador</t>
  </si>
  <si>
    <t>a. Gerente de fábrica</t>
  </si>
  <si>
    <t>a. Agente de seguros</t>
  </si>
  <si>
    <t>a. Diplomático</t>
  </si>
  <si>
    <t>a. Profesor de Jardín de niños</t>
  </si>
  <si>
    <t>a. Profesor de diseño</t>
  </si>
  <si>
    <t>a. Cantante popular</t>
  </si>
  <si>
    <t>Profesor de música.  b</t>
  </si>
  <si>
    <t>Cantante de ópera. b</t>
  </si>
  <si>
    <t>Director de “Jazz-Band”. b</t>
  </si>
  <si>
    <t xml:space="preserve">Compositor de música. b </t>
  </si>
  <si>
    <t>Músico (Instrumentos de aliento)  b</t>
  </si>
  <si>
    <t>Cantante popular. b</t>
  </si>
  <si>
    <t>Director de orquesta. b</t>
  </si>
  <si>
    <t>Pianista. b</t>
  </si>
  <si>
    <t>Crítico musical. b</t>
  </si>
  <si>
    <t>Violinista. b</t>
  </si>
  <si>
    <t>C. Física a</t>
  </si>
  <si>
    <t>C Biológica a</t>
  </si>
  <si>
    <t>Negocios a</t>
  </si>
  <si>
    <t>Ejecutivas a</t>
  </si>
  <si>
    <t>Persuasivas a</t>
  </si>
  <si>
    <t>Literarias a</t>
  </si>
  <si>
    <t>Artísticas a</t>
  </si>
  <si>
    <t xml:space="preserve">Musicales a </t>
  </si>
  <si>
    <t>N b</t>
  </si>
  <si>
    <t>E b</t>
  </si>
  <si>
    <t>H b</t>
  </si>
  <si>
    <t>H Servicio Social  a</t>
  </si>
  <si>
    <t>Cálculo a</t>
  </si>
  <si>
    <t>Negocios</t>
  </si>
  <si>
    <t>Ejecutivas</t>
  </si>
  <si>
    <t>Persuasivas</t>
  </si>
  <si>
    <t>Literarias</t>
  </si>
  <si>
    <t>Artísticas</t>
  </si>
  <si>
    <t>Musicales</t>
  </si>
  <si>
    <t>PSICÓLOGO:</t>
  </si>
  <si>
    <t>JORGE EVERARDO AGUILAR MORALES</t>
  </si>
  <si>
    <t>CÉDULA PROFESIONAL:</t>
  </si>
  <si>
    <t>b. Abogado</t>
  </si>
  <si>
    <t>En la página siguiente usted encontrara indicadas una serie de profesiones diferentes. Estas profesiones se presentan agrupadas de dos en dos, dentro de unos cuadros, como aparecen en estos ejemplos siguientes:</t>
  </si>
  <si>
    <r>
      <t>Usted debe considerar cada vez las dos profesiones que hay dentro de un cuadro y marcar la que mas le gustaría hacer. Para contestar debe marcar con un  1  debajo de la letra correspondiente. Por ejemplo: si a usted le gusta más la profesión de médico que de abogado debe poner un 1  debajo de la letra a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; pero si le gusta mas laprofesión de abogado debe poner un 1 debajo de la letra  b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. Si le gustan por igual las dos profesiones, debe poner un 1 debajo  de las dos letras. Si le disgusta una o ambas profesiones deberá poner un 0 debajo de la letra o letras correspondientes.</t>
    </r>
  </si>
  <si>
    <t>Cada vez que elija las dos profesiones que aparecen dentro de un cuadro, debe pensar solamente en el interés que usted tenga por esas profesiones, sin preocuparse de su preparación o capacidad  para realizarlas. Examine todos los cuadros y no deje ninguno sin marcar.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</si>
</sst>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5" fillId="0" borderId="0" xfId="0" applyFont="1" applyAlignment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5" borderId="4" xfId="0" applyFont="1" applyFill="1" applyBorder="1" applyAlignment="1"/>
    <xf numFmtId="0" fontId="5" fillId="5" borderId="5" xfId="0" applyFont="1" applyFill="1" applyBorder="1" applyAlignment="1"/>
    <xf numFmtId="0" fontId="5" fillId="5" borderId="6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/>
    <xf numFmtId="2" fontId="2" fillId="2" borderId="1" xfId="0" applyNumberFormat="1" applyFont="1" applyFill="1" applyBorder="1" applyAlignment="1">
      <alignment horizontal="justify" vertical="center"/>
    </xf>
    <xf numFmtId="2" fontId="2" fillId="3" borderId="1" xfId="0" applyNumberFormat="1" applyFont="1" applyFill="1" applyBorder="1" applyAlignment="1">
      <alignment horizontal="justify" vertical="center"/>
    </xf>
    <xf numFmtId="2" fontId="2" fillId="2" borderId="1" xfId="0" applyNumberFormat="1" applyFont="1" applyFill="1" applyBorder="1" applyAlignment="1"/>
    <xf numFmtId="2" fontId="2" fillId="3" borderId="1" xfId="0" applyNumberFormat="1" applyFont="1" applyFill="1" applyBorder="1" applyAlignment="1"/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2" fontId="0" fillId="0" borderId="1" xfId="0" applyNumberFormat="1" applyBorder="1"/>
    <xf numFmtId="2" fontId="3" fillId="0" borderId="1" xfId="0" applyNumberFormat="1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DDDDD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Perfil de Intereses Vocacionales</a:t>
            </a:r>
          </a:p>
          <a:p>
            <a:pPr>
              <a:defRPr/>
            </a:pPr>
            <a:r>
              <a:rPr lang="en-US"/>
              <a:t>Thurstone</a:t>
            </a:r>
          </a:p>
        </c:rich>
      </c:tx>
      <c:layout>
        <c:manualLayout>
          <c:xMode val="edge"/>
          <c:yMode val="edge"/>
          <c:x val="0.19781049387175226"/>
          <c:y val="3.24074678802255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Resultados!$E$9</c:f>
              <c:strCache>
                <c:ptCount val="1"/>
                <c:pt idx="0">
                  <c:v>Puntaje</c:v>
                </c:pt>
              </c:strCache>
            </c:strRef>
          </c:tx>
          <c:invertIfNegative val="0"/>
          <c:cat>
            <c:strRef>
              <c:f>Resultados!$D$10:$D$19</c:f>
              <c:strCache>
                <c:ptCount val="10"/>
                <c:pt idx="0">
                  <c:v>Ciencias Físicas</c:v>
                </c:pt>
                <c:pt idx="1">
                  <c:v>Ciencias Biológicas</c:v>
                </c:pt>
                <c:pt idx="2">
                  <c:v>Cálculo</c:v>
                </c:pt>
                <c:pt idx="3">
                  <c:v>Negocios</c:v>
                </c:pt>
                <c:pt idx="4">
                  <c:v>Ejecutivas</c:v>
                </c:pt>
                <c:pt idx="5">
                  <c:v>Persuasivas</c:v>
                </c:pt>
                <c:pt idx="6">
                  <c:v>Literarias</c:v>
                </c:pt>
                <c:pt idx="7">
                  <c:v>Servicio Social</c:v>
                </c:pt>
                <c:pt idx="8">
                  <c:v>Artísticas</c:v>
                </c:pt>
                <c:pt idx="9">
                  <c:v>Musicales</c:v>
                </c:pt>
              </c:strCache>
            </c:strRef>
          </c:cat>
          <c:val>
            <c:numRef>
              <c:f>Resultados!$E$10:$E$19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96896"/>
        <c:axId val="83170816"/>
      </c:barChart>
      <c:catAx>
        <c:axId val="8049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83170816"/>
        <c:crosses val="autoZero"/>
        <c:auto val="1"/>
        <c:lblAlgn val="ctr"/>
        <c:lblOffset val="100"/>
        <c:noMultiLvlLbl val="0"/>
      </c:catAx>
      <c:valAx>
        <c:axId val="831708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04968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106362</xdr:rowOff>
    </xdr:from>
    <xdr:to>
      <xdr:col>7</xdr:col>
      <xdr:colOff>746125</xdr:colOff>
      <xdr:row>36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I36" sqref="I36"/>
    </sheetView>
  </sheetViews>
  <sheetFormatPr baseColWidth="10" defaultRowHeight="15" x14ac:dyDescent="0.25"/>
  <cols>
    <col min="6" max="6" width="17.28515625" customWidth="1"/>
  </cols>
  <sheetData>
    <row r="1" spans="1:20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0" x14ac:dyDescent="0.25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0" x14ac:dyDescent="0.25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x14ac:dyDescent="0.25">
      <c r="A4" s="17" t="s">
        <v>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5"/>
      <c r="R4" s="25"/>
      <c r="S4" s="25"/>
      <c r="T4" s="25"/>
    </row>
    <row r="5" spans="1:20" x14ac:dyDescent="0.25">
      <c r="A5" s="17" t="s">
        <v>26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2"/>
      <c r="R5" s="12"/>
      <c r="S5" s="12"/>
      <c r="T5" s="12"/>
    </row>
    <row r="6" spans="1:20" x14ac:dyDescent="0.25">
      <c r="A6" s="17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2"/>
      <c r="R6" s="12"/>
      <c r="S6" s="12"/>
      <c r="T6" s="12"/>
    </row>
    <row r="7" spans="1:20" x14ac:dyDescent="0.25">
      <c r="A7" s="17" t="s">
        <v>28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0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2"/>
      <c r="R8" s="12"/>
      <c r="S8" s="12"/>
      <c r="T8" s="12"/>
    </row>
    <row r="9" spans="1:20" x14ac:dyDescent="0.25">
      <c r="A9" s="18"/>
      <c r="B9" s="26" t="s">
        <v>7</v>
      </c>
      <c r="C9" s="27"/>
      <c r="D9" s="27"/>
      <c r="E9" s="27"/>
      <c r="F9" s="28"/>
      <c r="G9" s="37"/>
      <c r="H9" s="38"/>
      <c r="I9" s="38"/>
      <c r="J9" s="38"/>
      <c r="K9" s="38"/>
      <c r="L9" s="38"/>
      <c r="M9" s="39"/>
      <c r="N9" s="18"/>
      <c r="O9" s="18"/>
      <c r="P9" s="18"/>
      <c r="Q9" s="12"/>
      <c r="R9" s="12"/>
      <c r="S9" s="12"/>
      <c r="T9" s="12"/>
    </row>
    <row r="10" spans="1:20" x14ac:dyDescent="0.25">
      <c r="A10" s="18"/>
      <c r="B10" s="26" t="s">
        <v>8</v>
      </c>
      <c r="C10" s="27"/>
      <c r="D10" s="27"/>
      <c r="E10" s="27"/>
      <c r="F10" s="28"/>
      <c r="G10" s="37"/>
      <c r="H10" s="38"/>
      <c r="I10" s="38"/>
      <c r="J10" s="38"/>
      <c r="K10" s="38"/>
      <c r="L10" s="38"/>
      <c r="M10" s="39"/>
      <c r="N10" s="18"/>
      <c r="O10" s="18"/>
      <c r="P10" s="18"/>
      <c r="Q10" s="12"/>
      <c r="R10" s="12"/>
      <c r="S10" s="12"/>
      <c r="T10" s="12"/>
    </row>
    <row r="11" spans="1:20" x14ac:dyDescent="0.25">
      <c r="A11" s="18"/>
      <c r="B11" s="26" t="s">
        <v>9</v>
      </c>
      <c r="C11" s="27"/>
      <c r="D11" s="27"/>
      <c r="E11" s="27"/>
      <c r="F11" s="28"/>
      <c r="G11" s="37"/>
      <c r="H11" s="38"/>
      <c r="I11" s="38"/>
      <c r="J11" s="38"/>
      <c r="K11" s="38"/>
      <c r="L11" s="38"/>
      <c r="M11" s="39"/>
      <c r="N11" s="18"/>
      <c r="O11" s="18"/>
      <c r="P11" s="18"/>
      <c r="Q11" s="12"/>
      <c r="R11" s="12"/>
      <c r="S11" s="12"/>
      <c r="T11" s="12"/>
    </row>
    <row r="12" spans="1:20" x14ac:dyDescent="0.25">
      <c r="A12" s="18"/>
      <c r="B12" s="26" t="s">
        <v>10</v>
      </c>
      <c r="C12" s="27"/>
      <c r="D12" s="27"/>
      <c r="E12" s="27"/>
      <c r="F12" s="28"/>
      <c r="G12" s="32"/>
      <c r="H12" s="38"/>
      <c r="I12" s="38"/>
      <c r="J12" s="38"/>
      <c r="K12" s="38"/>
      <c r="L12" s="38"/>
      <c r="M12" s="39"/>
      <c r="N12" s="18"/>
      <c r="O12" s="18"/>
      <c r="P12" s="18"/>
      <c r="Q12" s="12"/>
      <c r="R12" s="12"/>
      <c r="S12" s="12"/>
      <c r="T12" s="12"/>
    </row>
    <row r="13" spans="1:20" x14ac:dyDescent="0.25">
      <c r="A13" s="18"/>
      <c r="B13" s="29" t="s">
        <v>18</v>
      </c>
      <c r="C13" s="30"/>
      <c r="D13" s="30"/>
      <c r="E13" s="30"/>
      <c r="F13" s="31"/>
      <c r="G13" s="37"/>
      <c r="H13" s="38"/>
      <c r="I13" s="38"/>
      <c r="J13" s="38"/>
      <c r="K13" s="38"/>
      <c r="L13" s="38"/>
      <c r="M13" s="39"/>
      <c r="N13" s="18"/>
      <c r="O13" s="18"/>
      <c r="P13" s="18"/>
      <c r="Q13" s="12"/>
      <c r="R13" s="12"/>
      <c r="S13" s="12"/>
      <c r="T13" s="12"/>
    </row>
    <row r="14" spans="1:20" x14ac:dyDescent="0.25">
      <c r="A14" s="18"/>
      <c r="B14" s="26" t="s">
        <v>12</v>
      </c>
      <c r="C14" s="27"/>
      <c r="D14" s="27"/>
      <c r="E14" s="27"/>
      <c r="F14" s="28"/>
      <c r="G14" s="37"/>
      <c r="H14" s="38"/>
      <c r="I14" s="38"/>
      <c r="J14" s="38"/>
      <c r="K14" s="38"/>
      <c r="L14" s="38"/>
      <c r="M14" s="39"/>
      <c r="N14" s="18"/>
      <c r="O14" s="18"/>
      <c r="P14" s="18"/>
      <c r="Q14" s="12"/>
      <c r="R14" s="12"/>
      <c r="S14" s="12"/>
      <c r="T14" s="12"/>
    </row>
    <row r="15" spans="1:20" x14ac:dyDescent="0.25">
      <c r="A15" s="18"/>
      <c r="B15" s="26" t="s">
        <v>17</v>
      </c>
      <c r="C15" s="27"/>
      <c r="D15" s="27"/>
      <c r="E15" s="27"/>
      <c r="F15" s="28"/>
      <c r="G15" s="37"/>
      <c r="H15" s="38"/>
      <c r="I15" s="38"/>
      <c r="J15" s="38"/>
      <c r="K15" s="38"/>
      <c r="L15" s="38"/>
      <c r="M15" s="39"/>
      <c r="N15" s="18"/>
      <c r="O15" s="18"/>
      <c r="P15" s="18"/>
      <c r="Q15" s="12"/>
      <c r="R15" s="12"/>
      <c r="S15" s="12"/>
      <c r="T15" s="12"/>
    </row>
    <row r="16" spans="1:20" x14ac:dyDescent="0.25">
      <c r="A16" s="16"/>
      <c r="B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5">
      <c r="A17" s="20" t="s">
        <v>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5">
      <c r="A18" s="19"/>
      <c r="B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14" customFormat="1" ht="12.75" x14ac:dyDescent="0.2">
      <c r="A19" s="21" t="s">
        <v>16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s="14" customFormat="1" ht="12.75" x14ac:dyDescent="0.2">
      <c r="A20" s="21" t="s">
        <v>254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5">
      <c r="A21" s="16"/>
      <c r="B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53.25" customHeight="1" x14ac:dyDescent="0.25">
      <c r="A22" s="16"/>
      <c r="B22" s="19"/>
      <c r="C22" s="16"/>
      <c r="D22" s="16"/>
      <c r="E22" s="16"/>
      <c r="F22" s="16"/>
      <c r="G22" s="33" t="s">
        <v>32</v>
      </c>
      <c r="H22" s="33"/>
      <c r="I22" s="33"/>
      <c r="J22" s="16"/>
      <c r="K22" s="16"/>
      <c r="L22" s="16"/>
      <c r="M22" s="16"/>
      <c r="N22" s="16"/>
      <c r="O22" s="16"/>
      <c r="P22" s="16"/>
    </row>
    <row r="23" spans="1:16" ht="15.75" x14ac:dyDescent="0.25">
      <c r="A23" s="16"/>
      <c r="B23" s="19"/>
      <c r="C23" s="16"/>
      <c r="D23" s="16"/>
      <c r="E23" s="16"/>
      <c r="F23" s="16"/>
      <c r="G23" s="33"/>
      <c r="H23" s="33"/>
      <c r="I23" s="33"/>
      <c r="J23" s="16"/>
      <c r="K23" s="16"/>
      <c r="L23" s="16"/>
      <c r="M23" s="16"/>
      <c r="N23" s="16"/>
      <c r="O23" s="16"/>
      <c r="P23" s="16"/>
    </row>
    <row r="24" spans="1:16" ht="42.75" customHeight="1" x14ac:dyDescent="0.25">
      <c r="A24" s="16"/>
      <c r="B24" s="19"/>
      <c r="C24" s="16"/>
      <c r="D24" s="16"/>
      <c r="E24" s="16"/>
      <c r="F24" s="16"/>
      <c r="G24" s="33" t="s">
        <v>253</v>
      </c>
      <c r="H24" s="33"/>
      <c r="I24" s="33"/>
      <c r="J24" s="16"/>
      <c r="K24" s="16"/>
      <c r="L24" s="16"/>
      <c r="M24" s="16"/>
      <c r="N24" s="16"/>
      <c r="O24" s="16"/>
      <c r="P24" s="16"/>
    </row>
    <row r="25" spans="1:16" ht="48.75" customHeight="1" x14ac:dyDescent="0.25">
      <c r="A25" s="16"/>
      <c r="B25" s="16"/>
      <c r="C25" s="16"/>
      <c r="D25" s="16"/>
      <c r="E25" s="16"/>
      <c r="F25" s="16"/>
      <c r="G25" s="33"/>
      <c r="H25" s="33"/>
      <c r="I25" s="33"/>
      <c r="J25" s="16"/>
      <c r="K25" s="16"/>
      <c r="L25" s="16"/>
      <c r="M25" s="16"/>
      <c r="N25" s="16"/>
      <c r="O25" s="16"/>
      <c r="P25" s="16"/>
    </row>
    <row r="26" spans="1:16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39.75" customHeight="1" x14ac:dyDescent="0.25">
      <c r="A27" s="22" t="s">
        <v>255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39.75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53.25" customHeight="1" x14ac:dyDescent="0.25">
      <c r="A29" s="16"/>
      <c r="B29" s="19"/>
      <c r="C29" s="16"/>
      <c r="D29" s="16"/>
      <c r="E29" s="16"/>
      <c r="F29" s="16"/>
      <c r="G29" s="33" t="s">
        <v>32</v>
      </c>
      <c r="H29" s="33"/>
      <c r="I29" s="33"/>
      <c r="J29" s="16"/>
      <c r="K29" s="16"/>
      <c r="L29" s="16"/>
      <c r="M29" s="16"/>
      <c r="N29" s="16"/>
      <c r="O29" s="16"/>
      <c r="P29" s="16"/>
    </row>
    <row r="30" spans="1:16" ht="21" x14ac:dyDescent="0.25">
      <c r="A30" s="16"/>
      <c r="B30" s="19"/>
      <c r="C30" s="16"/>
      <c r="D30" s="16"/>
      <c r="E30" s="16"/>
      <c r="F30" s="16"/>
      <c r="G30" s="34">
        <v>1</v>
      </c>
      <c r="H30" s="34"/>
      <c r="I30" s="34"/>
      <c r="J30" s="16"/>
      <c r="K30" s="16"/>
      <c r="L30" s="16"/>
      <c r="M30" s="16"/>
      <c r="N30" s="16"/>
      <c r="O30" s="16"/>
      <c r="P30" s="16"/>
    </row>
    <row r="31" spans="1:16" ht="42.75" customHeight="1" x14ac:dyDescent="0.25">
      <c r="A31" s="16"/>
      <c r="B31" s="19"/>
      <c r="C31" s="16"/>
      <c r="D31" s="16"/>
      <c r="E31" s="16"/>
      <c r="F31" s="16"/>
      <c r="G31" s="33" t="s">
        <v>253</v>
      </c>
      <c r="H31" s="33"/>
      <c r="I31" s="33"/>
      <c r="J31" s="16"/>
      <c r="K31" s="16"/>
      <c r="L31" s="16"/>
      <c r="M31" s="16"/>
      <c r="N31" s="16"/>
      <c r="O31" s="16"/>
      <c r="P31" s="16"/>
    </row>
    <row r="32" spans="1:16" ht="48.75" customHeight="1" x14ac:dyDescent="0.25">
      <c r="A32" s="16"/>
      <c r="B32" s="16"/>
      <c r="C32" s="16"/>
      <c r="D32" s="16"/>
      <c r="E32" s="16"/>
      <c r="F32" s="16"/>
      <c r="G32" s="35">
        <v>0</v>
      </c>
      <c r="H32" s="35"/>
      <c r="I32" s="35"/>
      <c r="J32" s="16"/>
      <c r="K32" s="16"/>
      <c r="L32" s="16"/>
      <c r="M32" s="16"/>
      <c r="N32" s="16"/>
      <c r="O32" s="16"/>
      <c r="P32" s="16"/>
    </row>
    <row r="33" spans="1:16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s="4" customFormat="1" ht="32.25" customHeight="1" x14ac:dyDescent="0.2">
      <c r="A34" s="24" t="s">
        <v>256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</sheetData>
  <mergeCells count="26">
    <mergeCell ref="A7:P7"/>
    <mergeCell ref="G31:I31"/>
    <mergeCell ref="G32:I32"/>
    <mergeCell ref="A4:P4"/>
    <mergeCell ref="A5:P5"/>
    <mergeCell ref="A6:P6"/>
    <mergeCell ref="G22:I22"/>
    <mergeCell ref="G24:I24"/>
    <mergeCell ref="G23:I23"/>
    <mergeCell ref="G25:I25"/>
    <mergeCell ref="A27:P27"/>
    <mergeCell ref="A34:P34"/>
    <mergeCell ref="G29:I29"/>
    <mergeCell ref="G30:I30"/>
    <mergeCell ref="B10:F10"/>
    <mergeCell ref="B11:F11"/>
    <mergeCell ref="B12:F12"/>
    <mergeCell ref="B13:F13"/>
    <mergeCell ref="B14:F14"/>
    <mergeCell ref="B15:F15"/>
    <mergeCell ref="A2:P2"/>
    <mergeCell ref="A3:P3"/>
    <mergeCell ref="A17:P17"/>
    <mergeCell ref="A19:P19"/>
    <mergeCell ref="A20:P20"/>
    <mergeCell ref="B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B3" sqref="B3"/>
    </sheetView>
  </sheetViews>
  <sheetFormatPr baseColWidth="10" defaultColWidth="26.140625" defaultRowHeight="15.75" x14ac:dyDescent="0.25"/>
  <cols>
    <col min="1" max="1" width="26.140625" style="53"/>
    <col min="2" max="16384" width="26.140625" style="5"/>
  </cols>
  <sheetData>
    <row r="1" spans="1:11" s="53" customFormat="1" x14ac:dyDescent="0.25">
      <c r="B1" s="56" t="s">
        <v>231</v>
      </c>
      <c r="C1" s="56" t="s">
        <v>232</v>
      </c>
      <c r="D1" s="56" t="s">
        <v>243</v>
      </c>
      <c r="E1" s="56" t="s">
        <v>233</v>
      </c>
      <c r="F1" s="56" t="s">
        <v>234</v>
      </c>
      <c r="G1" s="56" t="s">
        <v>235</v>
      </c>
      <c r="H1" s="56" t="s">
        <v>236</v>
      </c>
      <c r="I1" s="56" t="s">
        <v>242</v>
      </c>
      <c r="J1" s="56" t="s">
        <v>237</v>
      </c>
      <c r="K1" s="53" t="s">
        <v>238</v>
      </c>
    </row>
    <row r="2" spans="1:11" x14ac:dyDescent="0.25">
      <c r="B2" s="6" t="s">
        <v>31</v>
      </c>
      <c r="C2" s="7" t="s">
        <v>32</v>
      </c>
      <c r="D2" s="6" t="s">
        <v>33</v>
      </c>
      <c r="E2" s="7" t="s">
        <v>34</v>
      </c>
      <c r="F2" s="6" t="s">
        <v>35</v>
      </c>
      <c r="G2" s="7" t="s">
        <v>36</v>
      </c>
      <c r="H2" s="6" t="s">
        <v>37</v>
      </c>
      <c r="I2" s="7" t="s">
        <v>38</v>
      </c>
      <c r="J2" s="6" t="s">
        <v>39</v>
      </c>
      <c r="K2" s="57" t="s">
        <v>40</v>
      </c>
    </row>
    <row r="3" spans="1:11" x14ac:dyDescent="0.25">
      <c r="B3" s="42"/>
      <c r="C3" s="43"/>
      <c r="D3" s="42"/>
      <c r="E3" s="43"/>
      <c r="F3" s="42"/>
      <c r="G3" s="43"/>
      <c r="H3" s="42"/>
      <c r="I3" s="43"/>
      <c r="J3" s="42"/>
      <c r="K3" s="61"/>
    </row>
    <row r="4" spans="1:11" x14ac:dyDescent="0.25">
      <c r="A4" s="54" t="s">
        <v>0</v>
      </c>
      <c r="B4" s="8" t="s">
        <v>41</v>
      </c>
      <c r="C4" s="9" t="s">
        <v>57</v>
      </c>
      <c r="D4" s="8" t="s">
        <v>58</v>
      </c>
      <c r="E4" s="9" t="s">
        <v>59</v>
      </c>
      <c r="F4" s="8" t="s">
        <v>60</v>
      </c>
      <c r="G4" s="9" t="s">
        <v>42</v>
      </c>
      <c r="H4" s="8" t="s">
        <v>43</v>
      </c>
      <c r="I4" s="9" t="s">
        <v>44</v>
      </c>
      <c r="J4" s="8" t="s">
        <v>61</v>
      </c>
      <c r="K4" s="57" t="s">
        <v>45</v>
      </c>
    </row>
    <row r="5" spans="1:11" x14ac:dyDescent="0.25">
      <c r="A5" s="54"/>
      <c r="B5" s="42"/>
      <c r="C5" s="43"/>
      <c r="D5" s="42"/>
      <c r="E5" s="43"/>
      <c r="F5" s="42"/>
      <c r="G5" s="43"/>
      <c r="H5" s="42"/>
      <c r="I5" s="43"/>
      <c r="J5" s="42"/>
      <c r="K5" s="61"/>
    </row>
    <row r="6" spans="1:11" x14ac:dyDescent="0.25">
      <c r="B6" s="7" t="s">
        <v>46</v>
      </c>
      <c r="C6" s="6" t="s">
        <v>47</v>
      </c>
      <c r="D6" s="7" t="s">
        <v>48</v>
      </c>
      <c r="E6" s="6" t="s">
        <v>49</v>
      </c>
      <c r="F6" s="7" t="s">
        <v>50</v>
      </c>
      <c r="G6" s="6" t="s">
        <v>51</v>
      </c>
      <c r="H6" s="7" t="s">
        <v>52</v>
      </c>
      <c r="I6" s="6" t="s">
        <v>53</v>
      </c>
      <c r="J6" s="7" t="s">
        <v>54</v>
      </c>
      <c r="K6" s="58" t="s">
        <v>55</v>
      </c>
    </row>
    <row r="7" spans="1:11" x14ac:dyDescent="0.25">
      <c r="B7" s="43"/>
      <c r="C7" s="42"/>
      <c r="D7" s="43"/>
      <c r="E7" s="42"/>
      <c r="F7" s="43"/>
      <c r="G7" s="42"/>
      <c r="H7" s="43"/>
      <c r="I7" s="42"/>
      <c r="J7" s="43"/>
      <c r="K7" s="62"/>
    </row>
    <row r="8" spans="1:11" x14ac:dyDescent="0.25">
      <c r="A8" s="54" t="s">
        <v>1</v>
      </c>
      <c r="B8" s="9" t="s">
        <v>62</v>
      </c>
      <c r="C8" s="8" t="s">
        <v>63</v>
      </c>
      <c r="D8" s="9" t="s">
        <v>64</v>
      </c>
      <c r="E8" s="8" t="s">
        <v>65</v>
      </c>
      <c r="F8" s="9" t="s">
        <v>66</v>
      </c>
      <c r="G8" s="8" t="s">
        <v>67</v>
      </c>
      <c r="H8" s="9" t="s">
        <v>68</v>
      </c>
      <c r="I8" s="8" t="s">
        <v>69</v>
      </c>
      <c r="J8" s="9" t="s">
        <v>70</v>
      </c>
      <c r="K8" s="58" t="s">
        <v>56</v>
      </c>
    </row>
    <row r="9" spans="1:11" x14ac:dyDescent="0.25">
      <c r="A9" s="54"/>
      <c r="B9" s="43"/>
      <c r="C9" s="42"/>
      <c r="D9" s="43"/>
      <c r="E9" s="42"/>
      <c r="F9" s="43"/>
      <c r="G9" s="42"/>
      <c r="H9" s="43"/>
      <c r="I9" s="42"/>
      <c r="J9" s="43"/>
      <c r="K9" s="62"/>
    </row>
    <row r="10" spans="1:11" x14ac:dyDescent="0.25">
      <c r="A10" s="54"/>
      <c r="B10" s="6" t="s">
        <v>71</v>
      </c>
      <c r="C10" s="7" t="s">
        <v>72</v>
      </c>
      <c r="D10" s="6" t="s">
        <v>73</v>
      </c>
      <c r="E10" s="7" t="s">
        <v>74</v>
      </c>
      <c r="F10" s="6" t="s">
        <v>75</v>
      </c>
      <c r="G10" s="7" t="s">
        <v>76</v>
      </c>
      <c r="H10" s="6" t="s">
        <v>77</v>
      </c>
      <c r="I10" s="7" t="s">
        <v>78</v>
      </c>
      <c r="J10" s="6" t="s">
        <v>79</v>
      </c>
      <c r="K10" s="57" t="s">
        <v>80</v>
      </c>
    </row>
    <row r="11" spans="1:11" x14ac:dyDescent="0.25">
      <c r="A11" s="54"/>
      <c r="B11" s="42"/>
      <c r="C11" s="43"/>
      <c r="D11" s="42"/>
      <c r="E11" s="43"/>
      <c r="F11" s="42"/>
      <c r="G11" s="43"/>
      <c r="H11" s="42"/>
      <c r="I11" s="43"/>
      <c r="J11" s="42"/>
      <c r="K11" s="61"/>
    </row>
    <row r="12" spans="1:11" x14ac:dyDescent="0.25">
      <c r="A12" s="54" t="s">
        <v>2</v>
      </c>
      <c r="B12" s="8" t="s">
        <v>81</v>
      </c>
      <c r="C12" s="9" t="s">
        <v>82</v>
      </c>
      <c r="D12" s="8" t="s">
        <v>83</v>
      </c>
      <c r="E12" s="9" t="s">
        <v>84</v>
      </c>
      <c r="F12" s="8" t="s">
        <v>85</v>
      </c>
      <c r="G12" s="9" t="s">
        <v>86</v>
      </c>
      <c r="H12" s="8" t="s">
        <v>87</v>
      </c>
      <c r="I12" s="9" t="s">
        <v>88</v>
      </c>
      <c r="J12" s="8" t="s">
        <v>89</v>
      </c>
      <c r="K12" s="57" t="s">
        <v>90</v>
      </c>
    </row>
    <row r="13" spans="1:11" x14ac:dyDescent="0.25">
      <c r="A13" s="54"/>
      <c r="B13" s="42"/>
      <c r="C13" s="43"/>
      <c r="D13" s="42"/>
      <c r="E13" s="43"/>
      <c r="F13" s="42"/>
      <c r="G13" s="43"/>
      <c r="H13" s="42"/>
      <c r="I13" s="43"/>
      <c r="J13" s="42"/>
      <c r="K13" s="61"/>
    </row>
    <row r="14" spans="1:11" ht="31.5" x14ac:dyDescent="0.25">
      <c r="A14" s="54"/>
      <c r="B14" s="7" t="s">
        <v>91</v>
      </c>
      <c r="C14" s="6" t="s">
        <v>92</v>
      </c>
      <c r="D14" s="7" t="s">
        <v>93</v>
      </c>
      <c r="E14" s="6" t="s">
        <v>94</v>
      </c>
      <c r="F14" s="7" t="s">
        <v>95</v>
      </c>
      <c r="G14" s="6" t="s">
        <v>96</v>
      </c>
      <c r="H14" s="7" t="s">
        <v>97</v>
      </c>
      <c r="I14" s="6" t="s">
        <v>98</v>
      </c>
      <c r="J14" s="7" t="s">
        <v>99</v>
      </c>
      <c r="K14" s="58" t="s">
        <v>100</v>
      </c>
    </row>
    <row r="15" spans="1:11" x14ac:dyDescent="0.25">
      <c r="A15" s="54"/>
      <c r="B15" s="43"/>
      <c r="C15" s="42"/>
      <c r="D15" s="43"/>
      <c r="E15" s="42"/>
      <c r="F15" s="43"/>
      <c r="G15" s="42"/>
      <c r="H15" s="43"/>
      <c r="I15" s="42"/>
      <c r="J15" s="43"/>
      <c r="K15" s="62"/>
    </row>
    <row r="16" spans="1:11" ht="31.5" x14ac:dyDescent="0.25">
      <c r="A16" s="54" t="s">
        <v>239</v>
      </c>
      <c r="B16" s="9" t="s">
        <v>101</v>
      </c>
      <c r="C16" s="8" t="s">
        <v>102</v>
      </c>
      <c r="D16" s="9" t="s">
        <v>103</v>
      </c>
      <c r="E16" s="8" t="s">
        <v>104</v>
      </c>
      <c r="F16" s="9" t="s">
        <v>105</v>
      </c>
      <c r="G16" s="8" t="s">
        <v>106</v>
      </c>
      <c r="H16" s="9" t="s">
        <v>107</v>
      </c>
      <c r="I16" s="8" t="s">
        <v>108</v>
      </c>
      <c r="J16" s="9" t="s">
        <v>109</v>
      </c>
      <c r="K16" s="58" t="s">
        <v>110</v>
      </c>
    </row>
    <row r="17" spans="1:11" x14ac:dyDescent="0.25">
      <c r="A17" s="54"/>
      <c r="B17" s="43"/>
      <c r="C17" s="42"/>
      <c r="D17" s="43"/>
      <c r="E17" s="42"/>
      <c r="F17" s="43"/>
      <c r="G17" s="42"/>
      <c r="H17" s="43"/>
      <c r="I17" s="42"/>
      <c r="J17" s="43"/>
      <c r="K17" s="62"/>
    </row>
    <row r="18" spans="1:11" x14ac:dyDescent="0.25">
      <c r="B18" s="6" t="s">
        <v>111</v>
      </c>
      <c r="C18" s="7" t="s">
        <v>112</v>
      </c>
      <c r="D18" s="6" t="s">
        <v>113</v>
      </c>
      <c r="E18" s="7" t="s">
        <v>114</v>
      </c>
      <c r="F18" s="6" t="s">
        <v>115</v>
      </c>
      <c r="G18" s="7" t="s">
        <v>116</v>
      </c>
      <c r="H18" s="6" t="s">
        <v>117</v>
      </c>
      <c r="I18" s="7" t="s">
        <v>118</v>
      </c>
      <c r="J18" s="6" t="s">
        <v>119</v>
      </c>
      <c r="K18" s="57" t="s">
        <v>120</v>
      </c>
    </row>
    <row r="19" spans="1:11" x14ac:dyDescent="0.25">
      <c r="B19" s="42"/>
      <c r="C19" s="43"/>
      <c r="D19" s="42"/>
      <c r="E19" s="43"/>
      <c r="F19" s="42"/>
      <c r="G19" s="43"/>
      <c r="H19" s="42"/>
      <c r="I19" s="43"/>
      <c r="J19" s="42"/>
      <c r="K19" s="61"/>
    </row>
    <row r="20" spans="1:11" x14ac:dyDescent="0.25">
      <c r="A20" s="54" t="s">
        <v>240</v>
      </c>
      <c r="B20" s="8" t="s">
        <v>121</v>
      </c>
      <c r="C20" s="9" t="s">
        <v>122</v>
      </c>
      <c r="D20" s="8" t="s">
        <v>123</v>
      </c>
      <c r="E20" s="9" t="s">
        <v>124</v>
      </c>
      <c r="F20" s="8" t="s">
        <v>125</v>
      </c>
      <c r="G20" s="9" t="s">
        <v>126</v>
      </c>
      <c r="H20" s="8" t="s">
        <v>127</v>
      </c>
      <c r="I20" s="9" t="s">
        <v>128</v>
      </c>
      <c r="J20" s="8" t="s">
        <v>129</v>
      </c>
      <c r="K20" s="57" t="s">
        <v>130</v>
      </c>
    </row>
    <row r="21" spans="1:11" x14ac:dyDescent="0.25">
      <c r="A21" s="54"/>
      <c r="B21" s="42"/>
      <c r="C21" s="43"/>
      <c r="D21" s="42"/>
      <c r="E21" s="43"/>
      <c r="F21" s="42"/>
      <c r="G21" s="43"/>
      <c r="H21" s="42"/>
      <c r="I21" s="43"/>
      <c r="J21" s="42"/>
      <c r="K21" s="61"/>
    </row>
    <row r="22" spans="1:11" ht="24.75" customHeight="1" x14ac:dyDescent="0.25">
      <c r="A22" s="54"/>
      <c r="B22" s="7" t="s">
        <v>131</v>
      </c>
      <c r="C22" s="6" t="s">
        <v>132</v>
      </c>
      <c r="D22" s="7" t="s">
        <v>133</v>
      </c>
      <c r="E22" s="6" t="s">
        <v>134</v>
      </c>
      <c r="F22" s="7" t="s">
        <v>135</v>
      </c>
      <c r="G22" s="6" t="s">
        <v>136</v>
      </c>
      <c r="H22" s="7" t="s">
        <v>137</v>
      </c>
      <c r="I22" s="6" t="s">
        <v>138</v>
      </c>
      <c r="J22" s="7" t="s">
        <v>139</v>
      </c>
      <c r="K22" s="60" t="s">
        <v>140</v>
      </c>
    </row>
    <row r="23" spans="1:11" x14ac:dyDescent="0.25">
      <c r="A23" s="54"/>
      <c r="B23" s="43"/>
      <c r="C23" s="42"/>
      <c r="D23" s="43"/>
      <c r="E23" s="42"/>
      <c r="F23" s="43"/>
      <c r="G23" s="42"/>
      <c r="H23" s="43"/>
      <c r="I23" s="42"/>
      <c r="J23" s="43"/>
      <c r="K23" s="62"/>
    </row>
    <row r="24" spans="1:11" x14ac:dyDescent="0.25">
      <c r="A24" s="54" t="s">
        <v>3</v>
      </c>
      <c r="B24" s="9" t="s">
        <v>141</v>
      </c>
      <c r="C24" s="8" t="s">
        <v>142</v>
      </c>
      <c r="D24" s="9" t="s">
        <v>143</v>
      </c>
      <c r="E24" s="8" t="s">
        <v>144</v>
      </c>
      <c r="F24" s="9" t="s">
        <v>145</v>
      </c>
      <c r="G24" s="8" t="s">
        <v>146</v>
      </c>
      <c r="H24" s="9" t="s">
        <v>147</v>
      </c>
      <c r="I24" s="8" t="s">
        <v>148</v>
      </c>
      <c r="J24" s="9" t="s">
        <v>149</v>
      </c>
      <c r="K24" s="58" t="s">
        <v>150</v>
      </c>
    </row>
    <row r="25" spans="1:11" x14ac:dyDescent="0.25">
      <c r="A25" s="54"/>
      <c r="B25" s="43"/>
      <c r="C25" s="42"/>
      <c r="D25" s="43"/>
      <c r="E25" s="42"/>
      <c r="F25" s="43"/>
      <c r="G25" s="42"/>
      <c r="H25" s="43"/>
      <c r="I25" s="42"/>
      <c r="J25" s="43"/>
      <c r="K25" s="62"/>
    </row>
    <row r="26" spans="1:11" ht="31.5" x14ac:dyDescent="0.25">
      <c r="A26" s="54"/>
      <c r="B26" s="6" t="s">
        <v>151</v>
      </c>
      <c r="C26" s="7" t="s">
        <v>152</v>
      </c>
      <c r="D26" s="6" t="s">
        <v>153</v>
      </c>
      <c r="E26" s="7" t="s">
        <v>154</v>
      </c>
      <c r="F26" s="6" t="s">
        <v>155</v>
      </c>
      <c r="G26" s="7" t="s">
        <v>156</v>
      </c>
      <c r="H26" s="6" t="s">
        <v>157</v>
      </c>
      <c r="I26" s="7" t="s">
        <v>158</v>
      </c>
      <c r="J26" s="6" t="s">
        <v>159</v>
      </c>
      <c r="K26" s="59" t="s">
        <v>160</v>
      </c>
    </row>
    <row r="27" spans="1:11" x14ac:dyDescent="0.25">
      <c r="A27" s="54"/>
      <c r="B27" s="42"/>
      <c r="C27" s="43"/>
      <c r="D27" s="42"/>
      <c r="E27" s="43"/>
      <c r="F27" s="42"/>
      <c r="G27" s="43"/>
      <c r="H27" s="42"/>
      <c r="I27" s="43"/>
      <c r="J27" s="42"/>
      <c r="K27" s="61"/>
    </row>
    <row r="28" spans="1:11" x14ac:dyDescent="0.25">
      <c r="A28" s="54" t="s">
        <v>4</v>
      </c>
      <c r="B28" s="8" t="s">
        <v>161</v>
      </c>
      <c r="C28" s="9" t="s">
        <v>162</v>
      </c>
      <c r="D28" s="8" t="s">
        <v>163</v>
      </c>
      <c r="E28" s="9" t="s">
        <v>164</v>
      </c>
      <c r="F28" s="8" t="s">
        <v>165</v>
      </c>
      <c r="G28" s="9" t="s">
        <v>166</v>
      </c>
      <c r="H28" s="8" t="s">
        <v>167</v>
      </c>
      <c r="I28" s="9" t="s">
        <v>168</v>
      </c>
      <c r="J28" s="8" t="s">
        <v>169</v>
      </c>
      <c r="K28" s="57" t="s">
        <v>170</v>
      </c>
    </row>
    <row r="29" spans="1:11" x14ac:dyDescent="0.25">
      <c r="A29" s="54"/>
      <c r="B29" s="42"/>
      <c r="C29" s="43"/>
      <c r="D29" s="42"/>
      <c r="E29" s="43"/>
      <c r="F29" s="42"/>
      <c r="G29" s="43"/>
      <c r="H29" s="42"/>
      <c r="I29" s="43"/>
      <c r="J29" s="42"/>
      <c r="K29" s="61"/>
    </row>
    <row r="30" spans="1:11" ht="31.5" x14ac:dyDescent="0.25">
      <c r="B30" s="7" t="s">
        <v>171</v>
      </c>
      <c r="C30" s="6" t="s">
        <v>172</v>
      </c>
      <c r="D30" s="7" t="s">
        <v>173</v>
      </c>
      <c r="E30" s="6" t="s">
        <v>174</v>
      </c>
      <c r="F30" s="7" t="s">
        <v>175</v>
      </c>
      <c r="G30" s="6" t="s">
        <v>176</v>
      </c>
      <c r="H30" s="7" t="s">
        <v>177</v>
      </c>
      <c r="I30" s="6" t="s">
        <v>178</v>
      </c>
      <c r="J30" s="7" t="s">
        <v>179</v>
      </c>
      <c r="K30" s="58" t="s">
        <v>180</v>
      </c>
    </row>
    <row r="31" spans="1:11" x14ac:dyDescent="0.25">
      <c r="B31" s="43"/>
      <c r="C31" s="42"/>
      <c r="D31" s="43"/>
      <c r="E31" s="42"/>
      <c r="F31" s="43"/>
      <c r="G31" s="42"/>
      <c r="H31" s="43"/>
      <c r="I31" s="42"/>
      <c r="J31" s="43"/>
      <c r="K31" s="62"/>
    </row>
    <row r="32" spans="1:11" ht="31.5" x14ac:dyDescent="0.25">
      <c r="A32" s="54" t="s">
        <v>241</v>
      </c>
      <c r="B32" s="9" t="s">
        <v>181</v>
      </c>
      <c r="C32" s="8" t="s">
        <v>182</v>
      </c>
      <c r="D32" s="9" t="s">
        <v>183</v>
      </c>
      <c r="E32" s="8" t="s">
        <v>184</v>
      </c>
      <c r="F32" s="9" t="s">
        <v>185</v>
      </c>
      <c r="G32" s="8" t="s">
        <v>186</v>
      </c>
      <c r="H32" s="9" t="s">
        <v>187</v>
      </c>
      <c r="I32" s="8" t="s">
        <v>188</v>
      </c>
      <c r="J32" s="9" t="s">
        <v>189</v>
      </c>
      <c r="K32" s="60" t="s">
        <v>190</v>
      </c>
    </row>
    <row r="33" spans="1:11" x14ac:dyDescent="0.25">
      <c r="A33" s="54"/>
      <c r="B33" s="43"/>
      <c r="C33" s="42"/>
      <c r="D33" s="43"/>
      <c r="E33" s="42"/>
      <c r="F33" s="43"/>
      <c r="G33" s="42"/>
      <c r="H33" s="43"/>
      <c r="I33" s="42"/>
      <c r="J33" s="43"/>
      <c r="K33" s="62"/>
    </row>
    <row r="34" spans="1:11" x14ac:dyDescent="0.25">
      <c r="A34" s="54"/>
      <c r="B34" s="6" t="s">
        <v>191</v>
      </c>
      <c r="C34" s="7" t="s">
        <v>192</v>
      </c>
      <c r="D34" s="6" t="s">
        <v>193</v>
      </c>
      <c r="E34" s="7" t="s">
        <v>194</v>
      </c>
      <c r="F34" s="6" t="s">
        <v>195</v>
      </c>
      <c r="G34" s="7" t="s">
        <v>196</v>
      </c>
      <c r="H34" s="6" t="s">
        <v>197</v>
      </c>
      <c r="I34" s="7" t="s">
        <v>198</v>
      </c>
      <c r="J34" s="6" t="s">
        <v>199</v>
      </c>
      <c r="K34" s="57" t="s">
        <v>200</v>
      </c>
    </row>
    <row r="35" spans="1:11" x14ac:dyDescent="0.25">
      <c r="A35" s="54"/>
      <c r="B35" s="42"/>
      <c r="C35" s="43"/>
      <c r="D35" s="42"/>
      <c r="E35" s="43"/>
      <c r="F35" s="42"/>
      <c r="G35" s="43"/>
      <c r="H35" s="42"/>
      <c r="I35" s="43"/>
      <c r="J35" s="42"/>
      <c r="K35" s="61"/>
    </row>
    <row r="36" spans="1:11" x14ac:dyDescent="0.25">
      <c r="A36" s="54" t="s">
        <v>5</v>
      </c>
      <c r="B36" s="8" t="s">
        <v>201</v>
      </c>
      <c r="C36" s="9" t="s">
        <v>202</v>
      </c>
      <c r="D36" s="8" t="s">
        <v>203</v>
      </c>
      <c r="E36" s="9" t="s">
        <v>204</v>
      </c>
      <c r="F36" s="8" t="s">
        <v>205</v>
      </c>
      <c r="G36" s="9" t="s">
        <v>206</v>
      </c>
      <c r="H36" s="8" t="s">
        <v>207</v>
      </c>
      <c r="I36" s="9" t="s">
        <v>208</v>
      </c>
      <c r="J36" s="8" t="s">
        <v>209</v>
      </c>
      <c r="K36" s="57" t="s">
        <v>210</v>
      </c>
    </row>
    <row r="37" spans="1:11" x14ac:dyDescent="0.25">
      <c r="A37" s="54"/>
      <c r="B37" s="44"/>
      <c r="C37" s="45"/>
      <c r="D37" s="44"/>
      <c r="E37" s="45"/>
      <c r="F37" s="44"/>
      <c r="G37" s="45"/>
      <c r="H37" s="44"/>
      <c r="I37" s="45"/>
      <c r="J37" s="44"/>
      <c r="K37" s="45"/>
    </row>
    <row r="38" spans="1:11" x14ac:dyDescent="0.25">
      <c r="A38" s="54"/>
      <c r="B38" s="11" t="s">
        <v>211</v>
      </c>
      <c r="C38" s="10" t="s">
        <v>212</v>
      </c>
      <c r="D38" s="11" t="s">
        <v>213</v>
      </c>
      <c r="E38" s="10" t="s">
        <v>214</v>
      </c>
      <c r="F38" s="11" t="s">
        <v>215</v>
      </c>
      <c r="G38" s="10" t="s">
        <v>216</v>
      </c>
      <c r="H38" s="11" t="s">
        <v>217</v>
      </c>
      <c r="I38" s="10" t="s">
        <v>218</v>
      </c>
      <c r="J38" s="11" t="s">
        <v>219</v>
      </c>
      <c r="K38" s="10" t="s">
        <v>220</v>
      </c>
    </row>
    <row r="39" spans="1:11" x14ac:dyDescent="0.25">
      <c r="A39" s="55"/>
      <c r="B39" s="45"/>
      <c r="C39" s="44"/>
      <c r="D39" s="45"/>
      <c r="E39" s="44"/>
      <c r="F39" s="45"/>
      <c r="G39" s="44"/>
      <c r="H39" s="45"/>
      <c r="I39" s="44"/>
      <c r="J39" s="45"/>
      <c r="K39" s="44"/>
    </row>
    <row r="40" spans="1:11" x14ac:dyDescent="0.25">
      <c r="A40" s="54" t="s">
        <v>6</v>
      </c>
      <c r="B40" s="11" t="s">
        <v>221</v>
      </c>
      <c r="C40" s="10" t="s">
        <v>222</v>
      </c>
      <c r="D40" s="11" t="s">
        <v>223</v>
      </c>
      <c r="E40" s="10" t="s">
        <v>224</v>
      </c>
      <c r="F40" s="11" t="s">
        <v>225</v>
      </c>
      <c r="G40" s="10" t="s">
        <v>226</v>
      </c>
      <c r="H40" s="11" t="s">
        <v>227</v>
      </c>
      <c r="I40" s="10" t="s">
        <v>228</v>
      </c>
      <c r="J40" s="11" t="s">
        <v>229</v>
      </c>
      <c r="K40" s="10" t="s">
        <v>230</v>
      </c>
    </row>
    <row r="41" spans="1:11" x14ac:dyDescent="0.25">
      <c r="A41" s="54"/>
      <c r="B41" s="45"/>
      <c r="C41" s="44"/>
      <c r="D41" s="45"/>
      <c r="E41" s="44"/>
      <c r="F41" s="45"/>
      <c r="G41" s="44"/>
      <c r="H41" s="45"/>
      <c r="I41" s="44"/>
      <c r="J41" s="45"/>
      <c r="K41" s="44"/>
    </row>
    <row r="42" spans="1:11" x14ac:dyDescent="0.25">
      <c r="A42" s="55"/>
    </row>
    <row r="43" spans="1:11" x14ac:dyDescent="0.25">
      <c r="A43" s="54"/>
    </row>
    <row r="44" spans="1:11" x14ac:dyDescent="0.25">
      <c r="A44" s="54"/>
    </row>
  </sheetData>
  <dataValidations count="1">
    <dataValidation type="whole" allowBlank="1" showInputMessage="1" showErrorMessage="1" sqref="B3:J3 B5:J5 B7:J7 B9:J9 B11:J11 B13:J13 B15:J15 B17:J17 B19:J19 B21:J21 B23:J23 B25:J25 B27:J27 B29:J29 B31:J31 B33:J33 B35:J35 B37:J37">
      <formula1>0</formula1>
      <formula2>1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abSelected="1" view="pageBreakPreview" zoomScale="60" zoomScaleNormal="100" workbookViewId="0">
      <selection activeCell="B45" sqref="B45:D46"/>
    </sheetView>
  </sheetViews>
  <sheetFormatPr baseColWidth="10" defaultRowHeight="15" x14ac:dyDescent="0.25"/>
  <cols>
    <col min="1" max="1" width="2.140625" customWidth="1"/>
    <col min="2" max="2" width="21.140625" customWidth="1"/>
    <col min="3" max="3" width="6.42578125" customWidth="1"/>
    <col min="4" max="4" width="21.42578125" customWidth="1"/>
    <col min="9" max="9" width="4" customWidth="1"/>
  </cols>
  <sheetData>
    <row r="1" spans="2:15" x14ac:dyDescent="0.25">
      <c r="B1" s="64" t="s">
        <v>29</v>
      </c>
      <c r="C1" s="64"/>
      <c r="D1" s="64"/>
      <c r="E1" s="64"/>
      <c r="F1" s="64"/>
      <c r="G1" s="64"/>
      <c r="H1" s="64"/>
      <c r="I1" s="64"/>
    </row>
    <row r="3" spans="2:15" x14ac:dyDescent="0.25">
      <c r="B3" s="65"/>
      <c r="C3" s="66" t="s">
        <v>7</v>
      </c>
      <c r="D3" s="46">
        <f>'Datos Personales'!G9</f>
        <v>0</v>
      </c>
      <c r="F3" s="40"/>
      <c r="G3" s="40"/>
      <c r="H3" s="40"/>
      <c r="J3" s="41"/>
      <c r="K3" s="41"/>
      <c r="L3" s="41"/>
      <c r="M3" s="41"/>
      <c r="N3" s="41"/>
      <c r="O3" s="41"/>
    </row>
    <row r="4" spans="2:15" x14ac:dyDescent="0.25">
      <c r="B4" s="65"/>
      <c r="C4" s="66" t="s">
        <v>8</v>
      </c>
      <c r="D4" s="46">
        <f>'Datos Personales'!G10</f>
        <v>0</v>
      </c>
      <c r="J4" s="41"/>
      <c r="K4" s="41"/>
      <c r="L4" s="41"/>
      <c r="M4" s="41"/>
      <c r="N4" s="41"/>
      <c r="O4" s="41"/>
    </row>
    <row r="5" spans="2:15" x14ac:dyDescent="0.25">
      <c r="B5" s="67"/>
      <c r="C5" s="66" t="s">
        <v>9</v>
      </c>
      <c r="D5" s="46">
        <f>'Datos Personales'!G11</f>
        <v>0</v>
      </c>
      <c r="F5" s="40"/>
      <c r="G5" s="40"/>
      <c r="H5" s="40"/>
      <c r="J5" s="41"/>
      <c r="K5" s="41"/>
      <c r="L5" s="41"/>
      <c r="M5" s="41"/>
      <c r="N5" s="41"/>
      <c r="O5" s="41"/>
    </row>
    <row r="6" spans="2:15" x14ac:dyDescent="0.25">
      <c r="B6" s="65"/>
      <c r="C6" s="66" t="s">
        <v>10</v>
      </c>
      <c r="D6" s="46">
        <f>'Datos Personales'!G12</f>
        <v>0</v>
      </c>
      <c r="E6" s="66" t="s">
        <v>11</v>
      </c>
      <c r="F6" s="40">
        <f>'Datos Personales'!G13</f>
        <v>0</v>
      </c>
      <c r="G6" s="40"/>
      <c r="H6" s="40"/>
      <c r="J6" s="41"/>
      <c r="K6" s="41"/>
      <c r="L6" s="41"/>
      <c r="M6" s="41"/>
      <c r="N6" s="41"/>
      <c r="O6" s="41"/>
    </row>
    <row r="7" spans="2:15" x14ac:dyDescent="0.25">
      <c r="B7" s="65"/>
      <c r="C7" s="66" t="s">
        <v>12</v>
      </c>
      <c r="D7" s="46">
        <f>'Datos Personales'!G15</f>
        <v>0</v>
      </c>
      <c r="F7" s="40"/>
      <c r="G7" s="40"/>
      <c r="H7" s="40"/>
      <c r="J7" s="41"/>
      <c r="K7" s="41"/>
      <c r="L7" s="41"/>
      <c r="M7" s="41"/>
      <c r="N7" s="41"/>
      <c r="O7" s="41"/>
    </row>
    <row r="9" spans="2:15" x14ac:dyDescent="0.25">
      <c r="D9" s="47" t="s">
        <v>23</v>
      </c>
      <c r="E9" s="48" t="s">
        <v>24</v>
      </c>
    </row>
    <row r="10" spans="2:15" x14ac:dyDescent="0.25">
      <c r="B10" s="36"/>
      <c r="D10" s="49" t="s">
        <v>19</v>
      </c>
      <c r="E10" s="50">
        <f>SUM('Hoja de respuesta'!B3,'Hoja de respuesta'!B7,'Hoja de respuesta'!B11,'Hoja de respuesta'!B15,'Hoja de respuesta'!B19,'Hoja de respuesta'!B23,'Hoja de respuesta'!B27,'Hoja de respuesta'!B31,'Hoja de respuesta'!B35,'Hoja de respuesta'!B39,'Hoja de respuesta'!B5:K5)</f>
        <v>0</v>
      </c>
    </row>
    <row r="11" spans="2:15" x14ac:dyDescent="0.25">
      <c r="B11" s="3"/>
      <c r="D11" s="49" t="s">
        <v>20</v>
      </c>
      <c r="E11" s="51">
        <f>SUM('Hoja de respuesta'!C3,'Hoja de respuesta'!C7,'Hoja de respuesta'!C12,'Hoja de respuesta'!C11,'Hoja de respuesta'!C12,'Hoja de respuesta'!C15,'Hoja de respuesta'!C19,'Hoja de respuesta'!C23,'Hoja de respuesta'!C27,'Hoja de respuesta'!C31,'Hoja de respuesta'!C35,'Hoja de respuesta'!C39,'Hoja de respuesta'!B9:K9)</f>
        <v>0</v>
      </c>
      <c r="F11" s="2"/>
      <c r="G11" s="2"/>
      <c r="H11" s="2"/>
      <c r="I11" s="2"/>
      <c r="J11" s="2"/>
      <c r="K11" s="2"/>
      <c r="L11" s="2"/>
      <c r="M11" s="2"/>
    </row>
    <row r="12" spans="2:15" x14ac:dyDescent="0.25">
      <c r="B12" s="3"/>
      <c r="D12" s="49" t="s">
        <v>21</v>
      </c>
      <c r="E12" s="51">
        <f>SUM('Hoja de respuesta'!D3,'Hoja de respuesta'!D7,'Hoja de respuesta'!D11,'Hoja de respuesta'!D15,'Hoja de respuesta'!D19,'Hoja de respuesta'!D23,'Hoja de respuesta'!D27,'Hoja de respuesta'!D31,'Hoja de respuesta'!D35,'Hoja de respuesta'!D39,'Hoja de respuesta'!B13:K13)</f>
        <v>0</v>
      </c>
      <c r="F12" s="2"/>
      <c r="G12" s="2"/>
      <c r="H12" s="2"/>
      <c r="I12" s="2"/>
      <c r="J12" s="2"/>
      <c r="K12" s="2"/>
      <c r="L12" s="2"/>
      <c r="M12" s="2"/>
    </row>
    <row r="13" spans="2:15" x14ac:dyDescent="0.25">
      <c r="B13" s="3"/>
      <c r="D13" s="49" t="s">
        <v>244</v>
      </c>
      <c r="E13" s="51">
        <f>SUM('Hoja de respuesta'!E3,'Hoja de respuesta'!E7,'Hoja de respuesta'!E11,'Hoja de respuesta'!E15,'Hoja de respuesta'!E19,'Hoja de respuesta'!E23,'Hoja de respuesta'!E27,'Hoja de respuesta'!E31:E32,'Hoja de respuesta'!E35,'Hoja de respuesta'!E39,'Hoja de respuesta'!B17:K17)</f>
        <v>0</v>
      </c>
      <c r="F13" s="2"/>
      <c r="G13" s="2"/>
      <c r="H13" s="2"/>
      <c r="I13" s="2"/>
      <c r="J13" s="2"/>
      <c r="K13" s="2"/>
      <c r="L13" s="2"/>
      <c r="M13" s="2"/>
    </row>
    <row r="14" spans="2:15" x14ac:dyDescent="0.25">
      <c r="B14" s="3"/>
      <c r="D14" s="49" t="s">
        <v>245</v>
      </c>
      <c r="E14" s="51">
        <f>SUM('Hoja de respuesta'!F3,'Hoja de respuesta'!F7,'Hoja de respuesta'!F11:F12,'Hoja de respuesta'!F15,'Hoja de respuesta'!F19,'Hoja de respuesta'!F23,'Hoja de respuesta'!F27,'Hoja de respuesta'!F31,'Hoja de respuesta'!F35,'Hoja de respuesta'!F39,'Hoja de respuesta'!B21:K21)</f>
        <v>0</v>
      </c>
      <c r="F14" s="2"/>
      <c r="G14" s="2"/>
      <c r="H14" s="2"/>
      <c r="I14" s="2"/>
      <c r="J14" s="2"/>
      <c r="K14" s="2"/>
      <c r="L14" s="2"/>
      <c r="M14" s="2"/>
    </row>
    <row r="15" spans="2:15" x14ac:dyDescent="0.25">
      <c r="B15" s="3"/>
      <c r="D15" s="49" t="s">
        <v>246</v>
      </c>
      <c r="E15" s="51">
        <f>SUM('Hoja de respuesta'!G3,'Hoja de respuesta'!G7,'Hoja de respuesta'!G11,'Hoja de respuesta'!G15,'Hoja de respuesta'!G19,'Hoja de respuesta'!G23,'Hoja de respuesta'!G27,'Hoja de respuesta'!G31,'Hoja de respuesta'!G35,'Hoja de respuesta'!G39,'Hoja de respuesta'!B25:K25)</f>
        <v>0</v>
      </c>
      <c r="F15" s="2"/>
      <c r="G15" s="2"/>
      <c r="H15" s="2"/>
      <c r="I15" s="2"/>
      <c r="J15" s="2"/>
      <c r="K15" s="2"/>
      <c r="L15" s="2"/>
      <c r="M15" s="2"/>
    </row>
    <row r="16" spans="2:15" x14ac:dyDescent="0.25">
      <c r="B16" s="3"/>
      <c r="D16" s="49" t="s">
        <v>247</v>
      </c>
      <c r="E16" s="51">
        <f>SUM('Hoja de respuesta'!H3,'Hoja de respuesta'!H7,'Hoja de respuesta'!H11,'Hoja de respuesta'!H15,'Hoja de respuesta'!H19,'Hoja de respuesta'!H23,'Hoja de respuesta'!H27,'Hoja de respuesta'!H31,'Hoja de respuesta'!H35,'Hoja de respuesta'!H39,'Hoja de respuesta'!B29:K29)</f>
        <v>0</v>
      </c>
      <c r="F16" s="2"/>
      <c r="G16" s="2"/>
      <c r="H16" s="2"/>
      <c r="I16" s="2"/>
      <c r="J16" s="2"/>
      <c r="K16" s="2"/>
      <c r="L16" s="2"/>
      <c r="M16" s="2"/>
    </row>
    <row r="17" spans="2:13" x14ac:dyDescent="0.25">
      <c r="B17" s="3"/>
      <c r="D17" s="49" t="s">
        <v>22</v>
      </c>
      <c r="E17" s="51">
        <f>SUM('Hoja de respuesta'!I3,'Hoja de respuesta'!I7,'Hoja de respuesta'!I11,'Hoja de respuesta'!I15,'Hoja de respuesta'!I19,'Hoja de respuesta'!I23,'Hoja de respuesta'!I27,'Hoja de respuesta'!I31,'Hoja de respuesta'!I35,'Hoja de respuesta'!I39,'Hoja de respuesta'!B33:K33)</f>
        <v>0</v>
      </c>
      <c r="F17" s="2"/>
      <c r="G17" s="2"/>
      <c r="H17" s="2"/>
      <c r="I17" s="2"/>
      <c r="J17" s="2"/>
      <c r="K17" s="2"/>
      <c r="L17" s="2"/>
      <c r="M17" s="2"/>
    </row>
    <row r="18" spans="2:13" x14ac:dyDescent="0.25">
      <c r="B18" s="3"/>
      <c r="D18" s="49" t="s">
        <v>248</v>
      </c>
      <c r="E18" s="51">
        <f>SUM('Hoja de respuesta'!J3,'Hoja de respuesta'!J7,'Hoja de respuesta'!J11,'Hoja de respuesta'!J15,'Hoja de respuesta'!J19,'Hoja de respuesta'!J23,'Hoja de respuesta'!J27,'Hoja de respuesta'!J31,'Hoja de respuesta'!J35,'Hoja de respuesta'!J39,'Hoja de respuesta'!B37:K37)</f>
        <v>0</v>
      </c>
      <c r="F18" s="2"/>
      <c r="G18" s="2"/>
      <c r="H18" s="2"/>
      <c r="I18" s="2"/>
      <c r="J18" s="2"/>
      <c r="K18" s="2"/>
      <c r="L18" s="2"/>
      <c r="M18" s="2"/>
    </row>
    <row r="19" spans="2:13" x14ac:dyDescent="0.25">
      <c r="B19" s="3"/>
      <c r="D19" s="49" t="s">
        <v>249</v>
      </c>
      <c r="E19" s="51">
        <f>SUM('Hoja de respuesta'!K3,'Hoja de respuesta'!K7,'Hoja de respuesta'!K11,'Hoja de respuesta'!K15,'Hoja de respuesta'!K19,'Hoja de respuesta'!K23,'Hoja de respuesta'!K27:K28,'Hoja de respuesta'!K31,'Hoja de respuesta'!K35,'Hoja de respuesta'!K39,'Hoja de respuesta'!B41:K41)</f>
        <v>0</v>
      </c>
      <c r="F19" s="2"/>
      <c r="G19" s="2"/>
      <c r="H19" s="2"/>
      <c r="I19" s="2"/>
      <c r="J19" s="2"/>
      <c r="K19" s="2"/>
      <c r="L19" s="2"/>
      <c r="M19" s="2"/>
    </row>
    <row r="20" spans="2:13" x14ac:dyDescent="0.25"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25"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25"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25"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25"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25"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x14ac:dyDescent="0.25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25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x14ac:dyDescent="0.25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25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5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5"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41" spans="2:13" x14ac:dyDescent="0.25">
      <c r="B41" s="65" t="s">
        <v>25</v>
      </c>
    </row>
    <row r="42" spans="2:13" x14ac:dyDescent="0.25">
      <c r="B42" s="13"/>
      <c r="C42" s="13"/>
      <c r="D42" s="13"/>
      <c r="E42" s="13"/>
      <c r="F42" s="13"/>
      <c r="G42" s="13"/>
      <c r="H42" s="13"/>
      <c r="I42" s="52"/>
    </row>
    <row r="43" spans="2:13" x14ac:dyDescent="0.25">
      <c r="B43" s="13"/>
      <c r="C43" s="13"/>
      <c r="D43" s="13"/>
      <c r="E43" s="13"/>
      <c r="F43" s="13"/>
      <c r="G43" s="13"/>
      <c r="H43" s="13"/>
      <c r="I43" s="52"/>
    </row>
    <row r="45" spans="2:13" x14ac:dyDescent="0.25">
      <c r="B45" s="68" t="s">
        <v>250</v>
      </c>
      <c r="C45" s="68"/>
      <c r="D45" s="65" t="s">
        <v>251</v>
      </c>
    </row>
    <row r="46" spans="2:13" x14ac:dyDescent="0.25">
      <c r="B46" s="64" t="s">
        <v>252</v>
      </c>
      <c r="C46" s="64"/>
      <c r="D46" s="69">
        <v>3043427</v>
      </c>
      <c r="E46" s="63"/>
    </row>
  </sheetData>
  <mergeCells count="4">
    <mergeCell ref="B1:I1"/>
    <mergeCell ref="B42:H43"/>
    <mergeCell ref="B45:C45"/>
    <mergeCell ref="B46:C46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Personales</vt:lpstr>
      <vt:lpstr>Hoja de respuesta</vt:lpstr>
      <vt:lpstr>Resultados</vt:lpstr>
      <vt:lpstr>'Datos Personales'!_ftn1</vt:lpstr>
      <vt:lpstr>'Datos Personales'!_ftnref1</vt:lpstr>
      <vt:lpstr>Resultados!Área_de_impresión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a</cp:lastModifiedBy>
  <cp:lastPrinted>2014-02-16T15:34:18Z</cp:lastPrinted>
  <dcterms:created xsi:type="dcterms:W3CDTF">2014-02-16T13:28:05Z</dcterms:created>
  <dcterms:modified xsi:type="dcterms:W3CDTF">2014-02-16T16:22:18Z</dcterms:modified>
</cp:coreProperties>
</file>